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6" yWindow="-216" windowWidth="20736" windowHeight="11760"/>
  </bookViews>
  <sheets>
    <sheet name="Registration" sheetId="6" r:id="rId1"/>
    <sheet name="Instruction" sheetId="2" r:id="rId2"/>
    <sheet name="Sample for Shocco" sheetId="11" r:id="rId3"/>
    <sheet name="Sample for NCBC" sheetId="10" r:id="rId4"/>
  </sheets>
  <definedNames>
    <definedName name="_xlnm.Print_Area" localSheetId="0">Registration!$C$5:$AX$96</definedName>
    <definedName name="_xlnm.Print_Titles" localSheetId="0">Registration!$3:$3</definedName>
  </definedNames>
  <calcPr calcId="125725"/>
</workbook>
</file>

<file path=xl/calcChain.xml><?xml version="1.0" encoding="utf-8"?>
<calcChain xmlns="http://schemas.openxmlformats.org/spreadsheetml/2006/main">
  <c r="BC5" i="10" a="1"/>
  <c r="BC321" s="1"/>
  <c r="BA5" a="1"/>
  <c r="BA321" s="1"/>
  <c r="AY321"/>
  <c r="AY319"/>
  <c r="AY317"/>
  <c r="AY315"/>
  <c r="AY313"/>
  <c r="AY311"/>
  <c r="AY309"/>
  <c r="AY307"/>
  <c r="AY305"/>
  <c r="AY303"/>
  <c r="AY301"/>
  <c r="AY299"/>
  <c r="AY297"/>
  <c r="AY295"/>
  <c r="AY293"/>
  <c r="AY291"/>
  <c r="AY289"/>
  <c r="AY287"/>
  <c r="AY285"/>
  <c r="AY283"/>
  <c r="AY281"/>
  <c r="AY279"/>
  <c r="AY277"/>
  <c r="AY275"/>
  <c r="AY273"/>
  <c r="AY271"/>
  <c r="AY269"/>
  <c r="AY267"/>
  <c r="AY265"/>
  <c r="AY263"/>
  <c r="AY261"/>
  <c r="AY259"/>
  <c r="AY257"/>
  <c r="AY255"/>
  <c r="AY253"/>
  <c r="AY251"/>
  <c r="AY249"/>
  <c r="AY247"/>
  <c r="AY245"/>
  <c r="AY243"/>
  <c r="AY241"/>
  <c r="AY239"/>
  <c r="AY237"/>
  <c r="AY235"/>
  <c r="AY233"/>
  <c r="AY231"/>
  <c r="AY229"/>
  <c r="AY227"/>
  <c r="AY225"/>
  <c r="AY223"/>
  <c r="AY221"/>
  <c r="AY219"/>
  <c r="AY217"/>
  <c r="AY215"/>
  <c r="AY213"/>
  <c r="AY211"/>
  <c r="AY209"/>
  <c r="AY207"/>
  <c r="AY205"/>
  <c r="AY203"/>
  <c r="AY201"/>
  <c r="AY199"/>
  <c r="AY197"/>
  <c r="AY195"/>
  <c r="AY193"/>
  <c r="AY191"/>
  <c r="AY189"/>
  <c r="AY187"/>
  <c r="AY185"/>
  <c r="AY183"/>
  <c r="AY181"/>
  <c r="AY179"/>
  <c r="AY177"/>
  <c r="AY175"/>
  <c r="AY173"/>
  <c r="AY171"/>
  <c r="AY169"/>
  <c r="AY167"/>
  <c r="AY165"/>
  <c r="AY163"/>
  <c r="AY161"/>
  <c r="AY159"/>
  <c r="AY157"/>
  <c r="AY155"/>
  <c r="AY153"/>
  <c r="AY151"/>
  <c r="AY149"/>
  <c r="AY147"/>
  <c r="AY145"/>
  <c r="AY143"/>
  <c r="AY141"/>
  <c r="AY139"/>
  <c r="AY137"/>
  <c r="AY135"/>
  <c r="AY133"/>
  <c r="AY131"/>
  <c r="AY129"/>
  <c r="AY127"/>
  <c r="AY125"/>
  <c r="AY123"/>
  <c r="AY121"/>
  <c r="AY119"/>
  <c r="AY117"/>
  <c r="AY115"/>
  <c r="AY113"/>
  <c r="AY111"/>
  <c r="AY109"/>
  <c r="AY107"/>
  <c r="AY105"/>
  <c r="AY103"/>
  <c r="AY101"/>
  <c r="AY99"/>
  <c r="AY97"/>
  <c r="AY95"/>
  <c r="AY93"/>
  <c r="AY91"/>
  <c r="AY89"/>
  <c r="AY87"/>
  <c r="AY85"/>
  <c r="AY83"/>
  <c r="AY81"/>
  <c r="AY79"/>
  <c r="AY77"/>
  <c r="AY75"/>
  <c r="AY73"/>
  <c r="AY71"/>
  <c r="AY69"/>
  <c r="AY67"/>
  <c r="AY65"/>
  <c r="AY63"/>
  <c r="AY61"/>
  <c r="AY59"/>
  <c r="AY57"/>
  <c r="AY55"/>
  <c r="AY53"/>
  <c r="AY51"/>
  <c r="AY49"/>
  <c r="AY47"/>
  <c r="AY45"/>
  <c r="AY43"/>
  <c r="AY41"/>
  <c r="AY39"/>
  <c r="AY37"/>
  <c r="AY35"/>
  <c r="AY33"/>
  <c r="AY31"/>
  <c r="AY29"/>
  <c r="AY27"/>
  <c r="AY25"/>
  <c r="AY23"/>
  <c r="AY21"/>
  <c r="AY19"/>
  <c r="AY17"/>
  <c r="AY15"/>
  <c r="AY13"/>
  <c r="AY11"/>
  <c r="AY9"/>
  <c r="AY7"/>
  <c r="AY5"/>
  <c r="AY5" a="1"/>
  <c r="AY322" s="1"/>
  <c r="AX5" a="1"/>
  <c r="AW1"/>
  <c r="AV1"/>
  <c r="AU1"/>
  <c r="AT1"/>
  <c r="AS1"/>
  <c r="AQ1"/>
  <c r="AP1"/>
  <c r="AO1"/>
  <c r="AN1"/>
  <c r="AM1"/>
  <c r="AL1"/>
  <c r="AK1"/>
  <c r="AJ1"/>
  <c r="AI1"/>
  <c r="AH1"/>
  <c r="AG1"/>
  <c r="AF1"/>
  <c r="AE1"/>
  <c r="AD1"/>
  <c r="AB1"/>
  <c r="Y1"/>
  <c r="X1"/>
  <c r="W1"/>
  <c r="V1"/>
  <c r="U1"/>
  <c r="T1"/>
  <c r="S1"/>
  <c r="R1"/>
  <c r="Q1"/>
  <c r="P1"/>
  <c r="O1"/>
  <c r="BC5" i="11" a="1"/>
  <c r="BC321" s="1"/>
  <c r="BA5" a="1"/>
  <c r="BA321" s="1"/>
  <c r="AY5" a="1"/>
  <c r="AY322" s="1"/>
  <c r="AX5" a="1"/>
  <c r="AW1"/>
  <c r="AV1"/>
  <c r="AU1"/>
  <c r="AT1"/>
  <c r="AS1"/>
  <c r="AQ1"/>
  <c r="AP1"/>
  <c r="AO1"/>
  <c r="AN1"/>
  <c r="AM1"/>
  <c r="AL1"/>
  <c r="AK1"/>
  <c r="AJ1"/>
  <c r="AI1"/>
  <c r="AH1"/>
  <c r="AG1"/>
  <c r="AF1"/>
  <c r="AE1"/>
  <c r="AD1"/>
  <c r="AB1"/>
  <c r="Y1"/>
  <c r="X1"/>
  <c r="W1"/>
  <c r="V1"/>
  <c r="U1"/>
  <c r="T1"/>
  <c r="S1"/>
  <c r="R1"/>
  <c r="Q1"/>
  <c r="P1"/>
  <c r="O1"/>
  <c r="BC5" i="6" a="1"/>
  <c r="BC5" s="1"/>
  <c r="BA5" a="1"/>
  <c r="BA5" s="1"/>
  <c r="BE5" a="1"/>
  <c r="AY5" a="1"/>
  <c r="AY5" s="1"/>
  <c r="AY6"/>
  <c r="AY8"/>
  <c r="AY10"/>
  <c r="AY12"/>
  <c r="AY14"/>
  <c r="AY16"/>
  <c r="AY18"/>
  <c r="AY20"/>
  <c r="AY22"/>
  <c r="AY24"/>
  <c r="AY26"/>
  <c r="AY28"/>
  <c r="AY30"/>
  <c r="AY32"/>
  <c r="AY34"/>
  <c r="AY36"/>
  <c r="AY38"/>
  <c r="AY40"/>
  <c r="AY42"/>
  <c r="AY44"/>
  <c r="AY46"/>
  <c r="AY48"/>
  <c r="AY50"/>
  <c r="AY52"/>
  <c r="AY54"/>
  <c r="AY56"/>
  <c r="AY58"/>
  <c r="AY60"/>
  <c r="AY62"/>
  <c r="AY64"/>
  <c r="AY66"/>
  <c r="AY68"/>
  <c r="AY70"/>
  <c r="AY72"/>
  <c r="AY74"/>
  <c r="AY76"/>
  <c r="AY78"/>
  <c r="AY80"/>
  <c r="AY82"/>
  <c r="AY84"/>
  <c r="AY86"/>
  <c r="AY88"/>
  <c r="AY90"/>
  <c r="AY92"/>
  <c r="AY94"/>
  <c r="AY96"/>
  <c r="AY98"/>
  <c r="AY100"/>
  <c r="AY102"/>
  <c r="AY104"/>
  <c r="AY106"/>
  <c r="AY108"/>
  <c r="AY110"/>
  <c r="AY112"/>
  <c r="AY114"/>
  <c r="AY116"/>
  <c r="AY118"/>
  <c r="AY120"/>
  <c r="AY122"/>
  <c r="AY124"/>
  <c r="AY126"/>
  <c r="AY128"/>
  <c r="AY130"/>
  <c r="AY132"/>
  <c r="AY134"/>
  <c r="AY136"/>
  <c r="AY138"/>
  <c r="AY140"/>
  <c r="AY142"/>
  <c r="AY144"/>
  <c r="AY146"/>
  <c r="AY148"/>
  <c r="AY150"/>
  <c r="AY152"/>
  <c r="AY154"/>
  <c r="AY156"/>
  <c r="AY158"/>
  <c r="AY160"/>
  <c r="AY162"/>
  <c r="AY164"/>
  <c r="AY166"/>
  <c r="AY168"/>
  <c r="AY170"/>
  <c r="AY172"/>
  <c r="AY174"/>
  <c r="AY176"/>
  <c r="AY178"/>
  <c r="AY180"/>
  <c r="AY182"/>
  <c r="AY184"/>
  <c r="AY186"/>
  <c r="AY188"/>
  <c r="AY190"/>
  <c r="AY192"/>
  <c r="AY194"/>
  <c r="AY196"/>
  <c r="AY198"/>
  <c r="AY200"/>
  <c r="AY202"/>
  <c r="AY204"/>
  <c r="AY206"/>
  <c r="AY208"/>
  <c r="AY210"/>
  <c r="AY212"/>
  <c r="AY214"/>
  <c r="AY216"/>
  <c r="AY218"/>
  <c r="AY220"/>
  <c r="AY222"/>
  <c r="AY224"/>
  <c r="AY226"/>
  <c r="AY228"/>
  <c r="AY230"/>
  <c r="AY232"/>
  <c r="AY234"/>
  <c r="AY236"/>
  <c r="AY238"/>
  <c r="AY240"/>
  <c r="AY242"/>
  <c r="AY244"/>
  <c r="AY246"/>
  <c r="AY248"/>
  <c r="AY250"/>
  <c r="AY252"/>
  <c r="AY254"/>
  <c r="AY256"/>
  <c r="AY258"/>
  <c r="AY260"/>
  <c r="AY262"/>
  <c r="AY264"/>
  <c r="AY266"/>
  <c r="AY268"/>
  <c r="AY270"/>
  <c r="AY272"/>
  <c r="AY274"/>
  <c r="AY276"/>
  <c r="AY278"/>
  <c r="AY280"/>
  <c r="AY282"/>
  <c r="AY284"/>
  <c r="AY286"/>
  <c r="AY288"/>
  <c r="AY290"/>
  <c r="AY292"/>
  <c r="AY294"/>
  <c r="AY296"/>
  <c r="AY298"/>
  <c r="AY300"/>
  <c r="AY302"/>
  <c r="AY304"/>
  <c r="AY306"/>
  <c r="AY308"/>
  <c r="AY310"/>
  <c r="AY312"/>
  <c r="AY314"/>
  <c r="AY316"/>
  <c r="AY318"/>
  <c r="AY320"/>
  <c r="AY322"/>
  <c r="AX5" a="1"/>
  <c r="AX6" s="1"/>
  <c r="AW1"/>
  <c r="AV1"/>
  <c r="AU1"/>
  <c r="AT1"/>
  <c r="AS1"/>
  <c r="AQ1"/>
  <c r="AP1"/>
  <c r="AO1"/>
  <c r="AN1"/>
  <c r="AM1"/>
  <c r="AL1"/>
  <c r="AK1"/>
  <c r="AJ1"/>
  <c r="AI1"/>
  <c r="AH1"/>
  <c r="AG1"/>
  <c r="AF1"/>
  <c r="AE1"/>
  <c r="AD1"/>
  <c r="AB1"/>
  <c r="Y1"/>
  <c r="X1"/>
  <c r="W1"/>
  <c r="V1"/>
  <c r="U1"/>
  <c r="T1"/>
  <c r="S1"/>
  <c r="R1"/>
  <c r="Q1"/>
  <c r="P1"/>
  <c r="O1"/>
  <c r="AX321" i="10" l="1"/>
  <c r="AX319"/>
  <c r="AX317"/>
  <c r="AX315"/>
  <c r="AX313"/>
  <c r="AX311"/>
  <c r="AX309"/>
  <c r="AX307"/>
  <c r="AX305"/>
  <c r="AX303"/>
  <c r="AX301"/>
  <c r="AX299"/>
  <c r="AX297"/>
  <c r="AX295"/>
  <c r="AX293"/>
  <c r="AX291"/>
  <c r="AX289"/>
  <c r="AX287"/>
  <c r="AX285"/>
  <c r="AX283"/>
  <c r="AX281"/>
  <c r="AX279"/>
  <c r="AX277"/>
  <c r="AX275"/>
  <c r="AX273"/>
  <c r="AX271"/>
  <c r="AX269"/>
  <c r="AX267"/>
  <c r="AX265"/>
  <c r="AX263"/>
  <c r="AX261"/>
  <c r="AX259"/>
  <c r="AX257"/>
  <c r="AX255"/>
  <c r="AX253"/>
  <c r="AX251"/>
  <c r="AX249"/>
  <c r="AX247"/>
  <c r="AX245"/>
  <c r="AX243"/>
  <c r="AX241"/>
  <c r="AX239"/>
  <c r="AX237"/>
  <c r="AX235"/>
  <c r="AX233"/>
  <c r="AX231"/>
  <c r="AX229"/>
  <c r="AX227"/>
  <c r="AX225"/>
  <c r="AX223"/>
  <c r="AX221"/>
  <c r="AX219"/>
  <c r="AX217"/>
  <c r="AX215"/>
  <c r="AX213"/>
  <c r="AX211"/>
  <c r="AX209"/>
  <c r="AX207"/>
  <c r="AX205"/>
  <c r="AX203"/>
  <c r="AX201"/>
  <c r="AX199"/>
  <c r="AX197"/>
  <c r="AX195"/>
  <c r="AX193"/>
  <c r="AX191"/>
  <c r="AX189"/>
  <c r="AX187"/>
  <c r="AX185"/>
  <c r="AX183"/>
  <c r="AX181"/>
  <c r="AX179"/>
  <c r="AX177"/>
  <c r="AX175"/>
  <c r="AX173"/>
  <c r="AX171"/>
  <c r="AX169"/>
  <c r="AX167"/>
  <c r="AX165"/>
  <c r="AX163"/>
  <c r="AX161"/>
  <c r="AX159"/>
  <c r="AX157"/>
  <c r="AX155"/>
  <c r="AX153"/>
  <c r="AX151"/>
  <c r="AX149"/>
  <c r="AX147"/>
  <c r="AX145"/>
  <c r="AX143"/>
  <c r="AX141"/>
  <c r="AX139"/>
  <c r="AX137"/>
  <c r="AX135"/>
  <c r="AX133"/>
  <c r="AX131"/>
  <c r="AX129"/>
  <c r="AX127"/>
  <c r="AX125"/>
  <c r="AX123"/>
  <c r="AX121"/>
  <c r="AX119"/>
  <c r="AX117"/>
  <c r="AX115"/>
  <c r="AX113"/>
  <c r="AX111"/>
  <c r="AX109"/>
  <c r="AX107"/>
  <c r="AX6"/>
  <c r="AX8"/>
  <c r="AX10"/>
  <c r="AX12"/>
  <c r="AX14"/>
  <c r="AX16"/>
  <c r="AX18"/>
  <c r="AX20"/>
  <c r="AX22"/>
  <c r="AX24"/>
  <c r="AX26"/>
  <c r="AX28"/>
  <c r="AX30"/>
  <c r="AX32"/>
  <c r="AX34"/>
  <c r="AX36"/>
  <c r="AX38"/>
  <c r="AX40"/>
  <c r="AX42"/>
  <c r="AX44"/>
  <c r="AX46"/>
  <c r="AX48"/>
  <c r="AX50"/>
  <c r="AX52"/>
  <c r="AX54"/>
  <c r="AX56"/>
  <c r="AX58"/>
  <c r="AX60"/>
  <c r="AX62"/>
  <c r="AX64"/>
  <c r="AX66"/>
  <c r="AX68"/>
  <c r="AX70"/>
  <c r="AX72"/>
  <c r="AX74"/>
  <c r="AX76"/>
  <c r="AX78"/>
  <c r="AX80"/>
  <c r="AX82"/>
  <c r="AX84"/>
  <c r="AX86"/>
  <c r="AX88"/>
  <c r="AX90"/>
  <c r="AX92"/>
  <c r="AX94"/>
  <c r="AX96"/>
  <c r="AX98"/>
  <c r="AX100"/>
  <c r="AX102"/>
  <c r="AX104"/>
  <c r="AX106"/>
  <c r="AX110"/>
  <c r="AX114"/>
  <c r="AX118"/>
  <c r="AX122"/>
  <c r="AX126"/>
  <c r="AX130"/>
  <c r="AX134"/>
  <c r="AX138"/>
  <c r="AX142"/>
  <c r="AX146"/>
  <c r="AX150"/>
  <c r="AX154"/>
  <c r="AX158"/>
  <c r="AX162"/>
  <c r="AX166"/>
  <c r="AX170"/>
  <c r="AX174"/>
  <c r="AX178"/>
  <c r="AX182"/>
  <c r="AX186"/>
  <c r="AX190"/>
  <c r="AX194"/>
  <c r="AX198"/>
  <c r="AX202"/>
  <c r="AX206"/>
  <c r="AX210"/>
  <c r="AX214"/>
  <c r="AX218"/>
  <c r="AX222"/>
  <c r="AX226"/>
  <c r="AX230"/>
  <c r="AX234"/>
  <c r="AX238"/>
  <c r="AX242"/>
  <c r="AX246"/>
  <c r="AX250"/>
  <c r="AX254"/>
  <c r="AX258"/>
  <c r="AX262"/>
  <c r="AX266"/>
  <c r="AX270"/>
  <c r="AX274"/>
  <c r="AX278"/>
  <c r="AX282"/>
  <c r="AX286"/>
  <c r="AX290"/>
  <c r="AX294"/>
  <c r="AX298"/>
  <c r="AX302"/>
  <c r="AX306"/>
  <c r="AX310"/>
  <c r="AX314"/>
  <c r="AX318"/>
  <c r="AX322"/>
  <c r="AX5"/>
  <c r="AX7"/>
  <c r="AX9"/>
  <c r="AX11"/>
  <c r="AX13"/>
  <c r="AX15"/>
  <c r="AX17"/>
  <c r="AX19"/>
  <c r="AX21"/>
  <c r="AX23"/>
  <c r="AX25"/>
  <c r="AX27"/>
  <c r="AX29"/>
  <c r="AX31"/>
  <c r="AX33"/>
  <c r="AX35"/>
  <c r="AX37"/>
  <c r="AX39"/>
  <c r="AX41"/>
  <c r="AX43"/>
  <c r="AX45"/>
  <c r="AX47"/>
  <c r="AX49"/>
  <c r="AX51"/>
  <c r="AX53"/>
  <c r="AX55"/>
  <c r="AX57"/>
  <c r="AX59"/>
  <c r="AX61"/>
  <c r="AX63"/>
  <c r="AX65"/>
  <c r="AX67"/>
  <c r="AX69"/>
  <c r="AX71"/>
  <c r="AX73"/>
  <c r="AX75"/>
  <c r="AX77"/>
  <c r="AX79"/>
  <c r="AX81"/>
  <c r="AX83"/>
  <c r="AX85"/>
  <c r="AX87"/>
  <c r="AX89"/>
  <c r="AX91"/>
  <c r="AX93"/>
  <c r="AX95"/>
  <c r="AX97"/>
  <c r="AX99"/>
  <c r="AX101"/>
  <c r="AX103"/>
  <c r="AX105"/>
  <c r="AX108"/>
  <c r="AX112"/>
  <c r="AX116"/>
  <c r="AX120"/>
  <c r="AX124"/>
  <c r="AX128"/>
  <c r="AX132"/>
  <c r="AX136"/>
  <c r="AX140"/>
  <c r="AX144"/>
  <c r="AX148"/>
  <c r="AX152"/>
  <c r="AX156"/>
  <c r="AX160"/>
  <c r="AX164"/>
  <c r="AX168"/>
  <c r="AX172"/>
  <c r="AX176"/>
  <c r="AX180"/>
  <c r="AX184"/>
  <c r="AX188"/>
  <c r="AX192"/>
  <c r="AX196"/>
  <c r="AX200"/>
  <c r="AX204"/>
  <c r="AX208"/>
  <c r="AX212"/>
  <c r="AX216"/>
  <c r="AX220"/>
  <c r="AX224"/>
  <c r="AX228"/>
  <c r="AX232"/>
  <c r="AX236"/>
  <c r="AX240"/>
  <c r="AX244"/>
  <c r="AX248"/>
  <c r="AX252"/>
  <c r="AX256"/>
  <c r="AX260"/>
  <c r="AX264"/>
  <c r="AX268"/>
  <c r="AX272"/>
  <c r="AX276"/>
  <c r="AX280"/>
  <c r="AX284"/>
  <c r="AX288"/>
  <c r="AX292"/>
  <c r="AX296"/>
  <c r="AX300"/>
  <c r="AX304"/>
  <c r="AX308"/>
  <c r="AX312"/>
  <c r="AX316"/>
  <c r="AX320"/>
  <c r="BA6"/>
  <c r="BA8"/>
  <c r="BA10"/>
  <c r="BA12"/>
  <c r="BA14"/>
  <c r="BA16"/>
  <c r="BA18"/>
  <c r="BA20"/>
  <c r="BA22"/>
  <c r="BA24"/>
  <c r="BA26"/>
  <c r="BA28"/>
  <c r="BA30"/>
  <c r="BA32"/>
  <c r="BA34"/>
  <c r="BA36"/>
  <c r="BA38"/>
  <c r="BA40"/>
  <c r="BA42"/>
  <c r="BA44"/>
  <c r="BA46"/>
  <c r="BA48"/>
  <c r="BA50"/>
  <c r="BA52"/>
  <c r="BA54"/>
  <c r="BA56"/>
  <c r="BA58"/>
  <c r="BA60"/>
  <c r="BA62"/>
  <c r="BA64"/>
  <c r="BA66"/>
  <c r="BA68"/>
  <c r="BA70"/>
  <c r="BA72"/>
  <c r="BA74"/>
  <c r="BA76"/>
  <c r="BA78"/>
  <c r="BA80"/>
  <c r="BA82"/>
  <c r="BA84"/>
  <c r="BA86"/>
  <c r="BA88"/>
  <c r="BA90"/>
  <c r="BA92"/>
  <c r="BA94"/>
  <c r="BA96"/>
  <c r="BA98"/>
  <c r="BA100"/>
  <c r="BA102"/>
  <c r="BA104"/>
  <c r="BA106"/>
  <c r="BA108"/>
  <c r="BA110"/>
  <c r="BA112"/>
  <c r="BA114"/>
  <c r="BA116"/>
  <c r="BA118"/>
  <c r="BA120"/>
  <c r="BA122"/>
  <c r="BA124"/>
  <c r="BA126"/>
  <c r="BA128"/>
  <c r="BA130"/>
  <c r="BA132"/>
  <c r="BA134"/>
  <c r="BA136"/>
  <c r="BA138"/>
  <c r="BA140"/>
  <c r="BA142"/>
  <c r="BA144"/>
  <c r="BA146"/>
  <c r="BA148"/>
  <c r="BA150"/>
  <c r="BA152"/>
  <c r="BA154"/>
  <c r="BA156"/>
  <c r="BA158"/>
  <c r="BA160"/>
  <c r="BA162"/>
  <c r="BA164"/>
  <c r="BA166"/>
  <c r="BA168"/>
  <c r="BA170"/>
  <c r="BA172"/>
  <c r="BA174"/>
  <c r="BA176"/>
  <c r="BA178"/>
  <c r="BA180"/>
  <c r="BA182"/>
  <c r="BA184"/>
  <c r="BA186"/>
  <c r="BA188"/>
  <c r="BA190"/>
  <c r="BA192"/>
  <c r="BA194"/>
  <c r="BA196"/>
  <c r="BA198"/>
  <c r="BA200"/>
  <c r="BA202"/>
  <c r="BA204"/>
  <c r="BA206"/>
  <c r="BA208"/>
  <c r="BA210"/>
  <c r="BA212"/>
  <c r="BA214"/>
  <c r="BA216"/>
  <c r="BA218"/>
  <c r="BA220"/>
  <c r="BA222"/>
  <c r="BA224"/>
  <c r="BA226"/>
  <c r="BA228"/>
  <c r="BA230"/>
  <c r="BA232"/>
  <c r="BA234"/>
  <c r="BA236"/>
  <c r="BA238"/>
  <c r="BA240"/>
  <c r="BA242"/>
  <c r="BA244"/>
  <c r="BA246"/>
  <c r="BA248"/>
  <c r="BA250"/>
  <c r="BA252"/>
  <c r="BA254"/>
  <c r="BA256"/>
  <c r="BA258"/>
  <c r="BA260"/>
  <c r="BA262"/>
  <c r="BA264"/>
  <c r="BA266"/>
  <c r="BA268"/>
  <c r="BA270"/>
  <c r="BA272"/>
  <c r="BA274"/>
  <c r="BA276"/>
  <c r="BA278"/>
  <c r="BA280"/>
  <c r="BA282"/>
  <c r="BA284"/>
  <c r="BA286"/>
  <c r="BA288"/>
  <c r="BA290"/>
  <c r="BA292"/>
  <c r="BA294"/>
  <c r="BA296"/>
  <c r="BA298"/>
  <c r="BA300"/>
  <c r="BA302"/>
  <c r="BA304"/>
  <c r="BA306"/>
  <c r="BA308"/>
  <c r="BA310"/>
  <c r="BA312"/>
  <c r="BA314"/>
  <c r="BA316"/>
  <c r="BA318"/>
  <c r="BA320"/>
  <c r="BA322"/>
  <c r="BC5"/>
  <c r="BC7"/>
  <c r="BC9"/>
  <c r="BC11"/>
  <c r="BC13"/>
  <c r="BC15"/>
  <c r="BC17"/>
  <c r="BC19"/>
  <c r="BC21"/>
  <c r="BC23"/>
  <c r="BC25"/>
  <c r="BC27"/>
  <c r="BC29"/>
  <c r="BC31"/>
  <c r="BC33"/>
  <c r="BC37"/>
  <c r="BC41"/>
  <c r="BC45"/>
  <c r="BC49"/>
  <c r="BC53"/>
  <c r="BC57"/>
  <c r="BC61"/>
  <c r="BC65"/>
  <c r="BC69"/>
  <c r="BC73"/>
  <c r="BC77"/>
  <c r="BC81"/>
  <c r="BC85"/>
  <c r="BC89"/>
  <c r="BC93"/>
  <c r="BC97"/>
  <c r="BC101"/>
  <c r="BC105"/>
  <c r="BC109"/>
  <c r="BC113"/>
  <c r="BC117"/>
  <c r="BC121"/>
  <c r="BC125"/>
  <c r="BC129"/>
  <c r="BC133"/>
  <c r="BC137"/>
  <c r="BC141"/>
  <c r="BC145"/>
  <c r="BC149"/>
  <c r="BC153"/>
  <c r="BC157"/>
  <c r="BC161"/>
  <c r="BC165"/>
  <c r="BC169"/>
  <c r="BC173"/>
  <c r="BC177"/>
  <c r="BC181"/>
  <c r="BC185"/>
  <c r="BC189"/>
  <c r="BC193"/>
  <c r="BC197"/>
  <c r="BC201"/>
  <c r="BC205"/>
  <c r="BC209"/>
  <c r="BC213"/>
  <c r="BC217"/>
  <c r="BC221"/>
  <c r="BC225"/>
  <c r="BC229"/>
  <c r="BC233"/>
  <c r="BC237"/>
  <c r="BC241"/>
  <c r="BC245"/>
  <c r="BC249"/>
  <c r="BC253"/>
  <c r="BC257"/>
  <c r="BC261"/>
  <c r="BC265"/>
  <c r="BC269"/>
  <c r="BC273"/>
  <c r="BC277"/>
  <c r="BC281"/>
  <c r="BC285"/>
  <c r="BC289"/>
  <c r="BC293"/>
  <c r="BC297"/>
  <c r="BC301"/>
  <c r="BC305"/>
  <c r="BC309"/>
  <c r="BC313"/>
  <c r="BC317"/>
  <c r="BC322"/>
  <c r="BC320"/>
  <c r="BC318"/>
  <c r="BC316"/>
  <c r="BC314"/>
  <c r="BC312"/>
  <c r="BC310"/>
  <c r="BC308"/>
  <c r="BC306"/>
  <c r="BC304"/>
  <c r="BC302"/>
  <c r="BC300"/>
  <c r="BC298"/>
  <c r="BC296"/>
  <c r="BC294"/>
  <c r="BC292"/>
  <c r="BC290"/>
  <c r="BC288"/>
  <c r="BC286"/>
  <c r="BC284"/>
  <c r="BC282"/>
  <c r="BC280"/>
  <c r="BC278"/>
  <c r="BC276"/>
  <c r="BC274"/>
  <c r="BC272"/>
  <c r="BC270"/>
  <c r="BC268"/>
  <c r="BC266"/>
  <c r="BC264"/>
  <c r="BC262"/>
  <c r="BC260"/>
  <c r="BC258"/>
  <c r="BC256"/>
  <c r="BC254"/>
  <c r="BC252"/>
  <c r="BC250"/>
  <c r="BC248"/>
  <c r="BC246"/>
  <c r="BC244"/>
  <c r="BC242"/>
  <c r="BC240"/>
  <c r="BC238"/>
  <c r="BC236"/>
  <c r="BC234"/>
  <c r="BC232"/>
  <c r="BC230"/>
  <c r="BC228"/>
  <c r="BC226"/>
  <c r="BC224"/>
  <c r="BC222"/>
  <c r="BC220"/>
  <c r="BC218"/>
  <c r="BC216"/>
  <c r="BC214"/>
  <c r="BC212"/>
  <c r="BC210"/>
  <c r="BC208"/>
  <c r="BC206"/>
  <c r="BC204"/>
  <c r="BC202"/>
  <c r="BC200"/>
  <c r="BC198"/>
  <c r="BC196"/>
  <c r="BC194"/>
  <c r="BC192"/>
  <c r="BC190"/>
  <c r="BC188"/>
  <c r="BC186"/>
  <c r="BC184"/>
  <c r="BC182"/>
  <c r="BC180"/>
  <c r="BC178"/>
  <c r="BC176"/>
  <c r="BC174"/>
  <c r="BC172"/>
  <c r="BC170"/>
  <c r="BC168"/>
  <c r="BC166"/>
  <c r="BC164"/>
  <c r="BC162"/>
  <c r="BC160"/>
  <c r="BC158"/>
  <c r="BC156"/>
  <c r="BC154"/>
  <c r="BC152"/>
  <c r="BC150"/>
  <c r="BC148"/>
  <c r="BC146"/>
  <c r="BC144"/>
  <c r="BC142"/>
  <c r="BC140"/>
  <c r="BC138"/>
  <c r="BC136"/>
  <c r="BC134"/>
  <c r="BC132"/>
  <c r="BC130"/>
  <c r="BC128"/>
  <c r="BC126"/>
  <c r="BC124"/>
  <c r="BC122"/>
  <c r="BC120"/>
  <c r="BC118"/>
  <c r="BC116"/>
  <c r="BC114"/>
  <c r="BC112"/>
  <c r="BC110"/>
  <c r="BC108"/>
  <c r="BC106"/>
  <c r="BC104"/>
  <c r="BC102"/>
  <c r="BC100"/>
  <c r="BC98"/>
  <c r="BC96"/>
  <c r="BC94"/>
  <c r="BC92"/>
  <c r="BC90"/>
  <c r="BC88"/>
  <c r="BC86"/>
  <c r="BC84"/>
  <c r="BC82"/>
  <c r="BC80"/>
  <c r="BC78"/>
  <c r="BC76"/>
  <c r="BC74"/>
  <c r="BC72"/>
  <c r="BC70"/>
  <c r="BC68"/>
  <c r="BC66"/>
  <c r="BC64"/>
  <c r="BC62"/>
  <c r="BC60"/>
  <c r="BC58"/>
  <c r="BC56"/>
  <c r="BC54"/>
  <c r="BC52"/>
  <c r="BC50"/>
  <c r="BC48"/>
  <c r="BC46"/>
  <c r="BC44"/>
  <c r="BC42"/>
  <c r="BC40"/>
  <c r="BC38"/>
  <c r="BC36"/>
  <c r="BC34"/>
  <c r="AY6"/>
  <c r="AY8"/>
  <c r="AY10"/>
  <c r="AY12"/>
  <c r="AY14"/>
  <c r="AY16"/>
  <c r="AY18"/>
  <c r="AY20"/>
  <c r="AY22"/>
  <c r="AY24"/>
  <c r="AY26"/>
  <c r="AY28"/>
  <c r="AY30"/>
  <c r="AY32"/>
  <c r="AY34"/>
  <c r="AY36"/>
  <c r="AY38"/>
  <c r="AY40"/>
  <c r="AY42"/>
  <c r="AY44"/>
  <c r="AY46"/>
  <c r="AY48"/>
  <c r="AY50"/>
  <c r="AY52"/>
  <c r="AY54"/>
  <c r="AY56"/>
  <c r="AY58"/>
  <c r="AY60"/>
  <c r="AY62"/>
  <c r="AY64"/>
  <c r="AY66"/>
  <c r="AY68"/>
  <c r="AY70"/>
  <c r="AY72"/>
  <c r="AY74"/>
  <c r="AY76"/>
  <c r="AY78"/>
  <c r="AY80"/>
  <c r="AY82"/>
  <c r="AY84"/>
  <c r="AY86"/>
  <c r="AY88"/>
  <c r="AY90"/>
  <c r="AY92"/>
  <c r="AY94"/>
  <c r="AY96"/>
  <c r="AY98"/>
  <c r="AY100"/>
  <c r="AY102"/>
  <c r="AY104"/>
  <c r="AY106"/>
  <c r="AY108"/>
  <c r="AY110"/>
  <c r="AY112"/>
  <c r="AY114"/>
  <c r="AY116"/>
  <c r="AY118"/>
  <c r="AY120"/>
  <c r="AY122"/>
  <c r="AY124"/>
  <c r="AY126"/>
  <c r="AY128"/>
  <c r="AY130"/>
  <c r="AY132"/>
  <c r="AY134"/>
  <c r="AY136"/>
  <c r="AY138"/>
  <c r="AY140"/>
  <c r="AY142"/>
  <c r="AY144"/>
  <c r="AY146"/>
  <c r="AY148"/>
  <c r="AY150"/>
  <c r="AY152"/>
  <c r="AY154"/>
  <c r="AY156"/>
  <c r="AY158"/>
  <c r="AY160"/>
  <c r="AY162"/>
  <c r="AY164"/>
  <c r="AY166"/>
  <c r="AY168"/>
  <c r="AY170"/>
  <c r="AY172"/>
  <c r="AY174"/>
  <c r="AY176"/>
  <c r="AY178"/>
  <c r="AY180"/>
  <c r="AY182"/>
  <c r="AY184"/>
  <c r="AY186"/>
  <c r="AY188"/>
  <c r="AY190"/>
  <c r="AY192"/>
  <c r="AY194"/>
  <c r="AY196"/>
  <c r="AY198"/>
  <c r="AY200"/>
  <c r="AY202"/>
  <c r="AY204"/>
  <c r="AY206"/>
  <c r="AY208"/>
  <c r="AY210"/>
  <c r="AY212"/>
  <c r="AY214"/>
  <c r="AY216"/>
  <c r="AY218"/>
  <c r="AY220"/>
  <c r="AY222"/>
  <c r="AY224"/>
  <c r="AY226"/>
  <c r="AY228"/>
  <c r="AY230"/>
  <c r="AY232"/>
  <c r="AY234"/>
  <c r="AY236"/>
  <c r="AY238"/>
  <c r="AY240"/>
  <c r="AY242"/>
  <c r="AY244"/>
  <c r="AY246"/>
  <c r="AY248"/>
  <c r="AY250"/>
  <c r="AY252"/>
  <c r="AY254"/>
  <c r="AY256"/>
  <c r="AY258"/>
  <c r="AY260"/>
  <c r="AY262"/>
  <c r="AY264"/>
  <c r="AY266"/>
  <c r="AY268"/>
  <c r="AY270"/>
  <c r="AY272"/>
  <c r="AY274"/>
  <c r="AY276"/>
  <c r="AY278"/>
  <c r="AY280"/>
  <c r="AY282"/>
  <c r="AY284"/>
  <c r="AY286"/>
  <c r="AY288"/>
  <c r="AY290"/>
  <c r="AY292"/>
  <c r="AY294"/>
  <c r="AY296"/>
  <c r="AY298"/>
  <c r="AY300"/>
  <c r="AY302"/>
  <c r="AY304"/>
  <c r="AY306"/>
  <c r="AY308"/>
  <c r="AY310"/>
  <c r="AY312"/>
  <c r="AY314"/>
  <c r="AY316"/>
  <c r="AY318"/>
  <c r="AY320"/>
  <c r="BA5"/>
  <c r="BA7"/>
  <c r="BA9"/>
  <c r="BA11"/>
  <c r="BA13"/>
  <c r="BA15"/>
  <c r="BA17"/>
  <c r="BA19"/>
  <c r="BA21"/>
  <c r="BA23"/>
  <c r="BA25"/>
  <c r="BA27"/>
  <c r="BA29"/>
  <c r="BA31"/>
  <c r="BA33"/>
  <c r="BA35"/>
  <c r="BA37"/>
  <c r="BA39"/>
  <c r="BA41"/>
  <c r="BA43"/>
  <c r="BA45"/>
  <c r="BA47"/>
  <c r="BA49"/>
  <c r="BA51"/>
  <c r="BA53"/>
  <c r="BA55"/>
  <c r="BA57"/>
  <c r="BA59"/>
  <c r="BA61"/>
  <c r="BA63"/>
  <c r="BA65"/>
  <c r="BA67"/>
  <c r="BA69"/>
  <c r="BA71"/>
  <c r="BA73"/>
  <c r="BA75"/>
  <c r="BA77"/>
  <c r="BA79"/>
  <c r="BA81"/>
  <c r="BA83"/>
  <c r="BA85"/>
  <c r="BA87"/>
  <c r="BA89"/>
  <c r="BA91"/>
  <c r="BA93"/>
  <c r="BA95"/>
  <c r="BA97"/>
  <c r="BA99"/>
  <c r="BA101"/>
  <c r="BA103"/>
  <c r="BA105"/>
  <c r="BA107"/>
  <c r="BA109"/>
  <c r="BA111"/>
  <c r="BA113"/>
  <c r="BA115"/>
  <c r="BA117"/>
  <c r="BA119"/>
  <c r="BA121"/>
  <c r="BA123"/>
  <c r="BA125"/>
  <c r="BA127"/>
  <c r="BA129"/>
  <c r="BA131"/>
  <c r="BA133"/>
  <c r="BA135"/>
  <c r="BA137"/>
  <c r="BA139"/>
  <c r="BA141"/>
  <c r="BA143"/>
  <c r="BA145"/>
  <c r="BA147"/>
  <c r="BA149"/>
  <c r="BA151"/>
  <c r="BA153"/>
  <c r="BA155"/>
  <c r="BA157"/>
  <c r="BA159"/>
  <c r="BA161"/>
  <c r="BA163"/>
  <c r="BA165"/>
  <c r="BA167"/>
  <c r="BA169"/>
  <c r="BA171"/>
  <c r="BA173"/>
  <c r="BA175"/>
  <c r="BA177"/>
  <c r="BA179"/>
  <c r="BA181"/>
  <c r="BA183"/>
  <c r="BA185"/>
  <c r="BA187"/>
  <c r="BA189"/>
  <c r="BA191"/>
  <c r="BA193"/>
  <c r="BA195"/>
  <c r="BA197"/>
  <c r="BA199"/>
  <c r="BA201"/>
  <c r="BA203"/>
  <c r="BA205"/>
  <c r="BA207"/>
  <c r="BA209"/>
  <c r="BA211"/>
  <c r="BA213"/>
  <c r="BA215"/>
  <c r="BA217"/>
  <c r="BA219"/>
  <c r="BA221"/>
  <c r="BA223"/>
  <c r="BA225"/>
  <c r="BA227"/>
  <c r="BA229"/>
  <c r="BA231"/>
  <c r="BA233"/>
  <c r="BA235"/>
  <c r="BA237"/>
  <c r="BA239"/>
  <c r="BA241"/>
  <c r="BA243"/>
  <c r="BA245"/>
  <c r="BA247"/>
  <c r="BA249"/>
  <c r="BA251"/>
  <c r="BA253"/>
  <c r="BA255"/>
  <c r="BA257"/>
  <c r="BA259"/>
  <c r="BA261"/>
  <c r="BA263"/>
  <c r="BA265"/>
  <c r="BA267"/>
  <c r="BA269"/>
  <c r="BA271"/>
  <c r="BA273"/>
  <c r="BA275"/>
  <c r="BA277"/>
  <c r="BA279"/>
  <c r="BA281"/>
  <c r="BA283"/>
  <c r="BA285"/>
  <c r="BA287"/>
  <c r="BA289"/>
  <c r="BA291"/>
  <c r="BA293"/>
  <c r="BA295"/>
  <c r="BA297"/>
  <c r="BA299"/>
  <c r="BA301"/>
  <c r="BA303"/>
  <c r="BA305"/>
  <c r="BA307"/>
  <c r="BA309"/>
  <c r="BA311"/>
  <c r="BA313"/>
  <c r="BA315"/>
  <c r="BA317"/>
  <c r="BA319"/>
  <c r="BC6"/>
  <c r="BC8"/>
  <c r="BC10"/>
  <c r="BC12"/>
  <c r="BC14"/>
  <c r="BC16"/>
  <c r="BC18"/>
  <c r="BC20"/>
  <c r="BC22"/>
  <c r="BC24"/>
  <c r="BC26"/>
  <c r="BC28"/>
  <c r="BC30"/>
  <c r="BC32"/>
  <c r="BC35"/>
  <c r="BC39"/>
  <c r="BC43"/>
  <c r="BC47"/>
  <c r="BC51"/>
  <c r="BC55"/>
  <c r="BC59"/>
  <c r="BC63"/>
  <c r="BC67"/>
  <c r="BC71"/>
  <c r="BC75"/>
  <c r="BC79"/>
  <c r="BC83"/>
  <c r="BC87"/>
  <c r="BC91"/>
  <c r="BC95"/>
  <c r="BC99"/>
  <c r="BC103"/>
  <c r="BC107"/>
  <c r="BC111"/>
  <c r="BC115"/>
  <c r="BC119"/>
  <c r="BC123"/>
  <c r="BC127"/>
  <c r="BC131"/>
  <c r="BC135"/>
  <c r="BC139"/>
  <c r="BC143"/>
  <c r="BC147"/>
  <c r="BC151"/>
  <c r="BC155"/>
  <c r="BC159"/>
  <c r="BC163"/>
  <c r="BC167"/>
  <c r="BC171"/>
  <c r="BC175"/>
  <c r="BC179"/>
  <c r="BC183"/>
  <c r="BC187"/>
  <c r="BC191"/>
  <c r="BC195"/>
  <c r="BC199"/>
  <c r="BC203"/>
  <c r="BC207"/>
  <c r="BC211"/>
  <c r="BC215"/>
  <c r="BC219"/>
  <c r="BC223"/>
  <c r="BC227"/>
  <c r="BC231"/>
  <c r="BC235"/>
  <c r="BC239"/>
  <c r="BC243"/>
  <c r="BC247"/>
  <c r="BC251"/>
  <c r="BC255"/>
  <c r="BC259"/>
  <c r="BC263"/>
  <c r="BC267"/>
  <c r="BC271"/>
  <c r="BC275"/>
  <c r="BC279"/>
  <c r="BC283"/>
  <c r="BC287"/>
  <c r="BC291"/>
  <c r="BC295"/>
  <c r="BC299"/>
  <c r="BC303"/>
  <c r="BC307"/>
  <c r="BC311"/>
  <c r="BC315"/>
  <c r="BC319"/>
  <c r="AX322" i="11"/>
  <c r="AX320"/>
  <c r="AX318"/>
  <c r="AX316"/>
  <c r="AX314"/>
  <c r="AX312"/>
  <c r="AX310"/>
  <c r="AX308"/>
  <c r="AX306"/>
  <c r="AX304"/>
  <c r="AX302"/>
  <c r="AX300"/>
  <c r="AX298"/>
  <c r="AX296"/>
  <c r="AX294"/>
  <c r="AX292"/>
  <c r="AX290"/>
  <c r="AX288"/>
  <c r="AX286"/>
  <c r="AX284"/>
  <c r="AX282"/>
  <c r="AX280"/>
  <c r="AX278"/>
  <c r="AX276"/>
  <c r="AX274"/>
  <c r="AX272"/>
  <c r="AX270"/>
  <c r="AX268"/>
  <c r="AX266"/>
  <c r="AX264"/>
  <c r="AX262"/>
  <c r="AX260"/>
  <c r="AX258"/>
  <c r="AX256"/>
  <c r="AX254"/>
  <c r="AX252"/>
  <c r="AX250"/>
  <c r="AX248"/>
  <c r="AX246"/>
  <c r="AX244"/>
  <c r="AX242"/>
  <c r="AX240"/>
  <c r="AX238"/>
  <c r="AX236"/>
  <c r="AX234"/>
  <c r="AX232"/>
  <c r="AX230"/>
  <c r="AX228"/>
  <c r="AX226"/>
  <c r="AX224"/>
  <c r="AX222"/>
  <c r="AX220"/>
  <c r="AX218"/>
  <c r="AX216"/>
  <c r="AX214"/>
  <c r="AX212"/>
  <c r="AX210"/>
  <c r="AX208"/>
  <c r="AX206"/>
  <c r="AX204"/>
  <c r="AX202"/>
  <c r="AX200"/>
  <c r="AX198"/>
  <c r="AX196"/>
  <c r="AX194"/>
  <c r="AX192"/>
  <c r="AX190"/>
  <c r="AX188"/>
  <c r="AX186"/>
  <c r="AX184"/>
  <c r="AX182"/>
  <c r="AX180"/>
  <c r="AX178"/>
  <c r="AX176"/>
  <c r="AX174"/>
  <c r="AX172"/>
  <c r="AX170"/>
  <c r="AX168"/>
  <c r="AX166"/>
  <c r="AX164"/>
  <c r="AX162"/>
  <c r="AX160"/>
  <c r="AX158"/>
  <c r="AX156"/>
  <c r="AX154"/>
  <c r="AX152"/>
  <c r="AX150"/>
  <c r="AX148"/>
  <c r="AX146"/>
  <c r="AX144"/>
  <c r="AX142"/>
  <c r="AX140"/>
  <c r="AX138"/>
  <c r="AX136"/>
  <c r="AX134"/>
  <c r="AX132"/>
  <c r="AX130"/>
  <c r="AX128"/>
  <c r="AX126"/>
  <c r="AX124"/>
  <c r="AX122"/>
  <c r="AX120"/>
  <c r="AX118"/>
  <c r="AX116"/>
  <c r="AX114"/>
  <c r="AX112"/>
  <c r="AX110"/>
  <c r="AX6"/>
  <c r="AX8"/>
  <c r="AX10"/>
  <c r="AX12"/>
  <c r="AX14"/>
  <c r="AX16"/>
  <c r="AX18"/>
  <c r="AX20"/>
  <c r="AX22"/>
  <c r="AX24"/>
  <c r="AX26"/>
  <c r="AX28"/>
  <c r="AX30"/>
  <c r="AX32"/>
  <c r="AX34"/>
  <c r="AX36"/>
  <c r="AX38"/>
  <c r="AX40"/>
  <c r="AX42"/>
  <c r="AX44"/>
  <c r="AX46"/>
  <c r="AX48"/>
  <c r="AX50"/>
  <c r="AX52"/>
  <c r="AX54"/>
  <c r="AX56"/>
  <c r="AX58"/>
  <c r="AX60"/>
  <c r="AX62"/>
  <c r="AX64"/>
  <c r="AX66"/>
  <c r="AX68"/>
  <c r="AX70"/>
  <c r="AX72"/>
  <c r="AX74"/>
  <c r="AX76"/>
  <c r="AX78"/>
  <c r="AX80"/>
  <c r="AX82"/>
  <c r="AX84"/>
  <c r="AX86"/>
  <c r="AX88"/>
  <c r="AX90"/>
  <c r="AX92"/>
  <c r="AX94"/>
  <c r="AX96"/>
  <c r="AX98"/>
  <c r="AX100"/>
  <c r="AX102"/>
  <c r="AX104"/>
  <c r="AX106"/>
  <c r="AX108"/>
  <c r="AX111"/>
  <c r="AX115"/>
  <c r="AX119"/>
  <c r="AX123"/>
  <c r="AX127"/>
  <c r="AX131"/>
  <c r="AX135"/>
  <c r="AX139"/>
  <c r="AX143"/>
  <c r="AX147"/>
  <c r="AX151"/>
  <c r="AX155"/>
  <c r="AX159"/>
  <c r="AX163"/>
  <c r="AX167"/>
  <c r="AX171"/>
  <c r="AX175"/>
  <c r="AX179"/>
  <c r="AX183"/>
  <c r="AX187"/>
  <c r="AX191"/>
  <c r="AX195"/>
  <c r="AX199"/>
  <c r="AX203"/>
  <c r="AX207"/>
  <c r="AX211"/>
  <c r="AX215"/>
  <c r="AX219"/>
  <c r="AX223"/>
  <c r="AX227"/>
  <c r="AX231"/>
  <c r="AX235"/>
  <c r="AX239"/>
  <c r="AX243"/>
  <c r="AX247"/>
  <c r="AX251"/>
  <c r="AX255"/>
  <c r="AX259"/>
  <c r="AX263"/>
  <c r="AX267"/>
  <c r="AX271"/>
  <c r="AX275"/>
  <c r="AX279"/>
  <c r="AX283"/>
  <c r="AX287"/>
  <c r="AX291"/>
  <c r="AX295"/>
  <c r="AX299"/>
  <c r="AX303"/>
  <c r="AX307"/>
  <c r="AX311"/>
  <c r="AX315"/>
  <c r="AX319"/>
  <c r="AX5"/>
  <c r="AX7"/>
  <c r="AX9"/>
  <c r="AX11"/>
  <c r="AX13"/>
  <c r="AX15"/>
  <c r="AX17"/>
  <c r="AX19"/>
  <c r="AX21"/>
  <c r="AX23"/>
  <c r="AX25"/>
  <c r="AX27"/>
  <c r="AX29"/>
  <c r="AX31"/>
  <c r="AX33"/>
  <c r="AX35"/>
  <c r="AX37"/>
  <c r="AX39"/>
  <c r="AX41"/>
  <c r="AX43"/>
  <c r="AX45"/>
  <c r="AX47"/>
  <c r="AX49"/>
  <c r="AX51"/>
  <c r="AX53"/>
  <c r="AX55"/>
  <c r="AX57"/>
  <c r="AX59"/>
  <c r="AX61"/>
  <c r="AX63"/>
  <c r="AX65"/>
  <c r="AX67"/>
  <c r="AX69"/>
  <c r="AX71"/>
  <c r="AX73"/>
  <c r="AX75"/>
  <c r="AX77"/>
  <c r="AX79"/>
  <c r="AX81"/>
  <c r="AX83"/>
  <c r="AX85"/>
  <c r="AX87"/>
  <c r="AX89"/>
  <c r="AX91"/>
  <c r="AX93"/>
  <c r="AX95"/>
  <c r="AX97"/>
  <c r="AX99"/>
  <c r="AX101"/>
  <c r="AX103"/>
  <c r="AX105"/>
  <c r="AX107"/>
  <c r="AX109"/>
  <c r="AX113"/>
  <c r="AX117"/>
  <c r="AX121"/>
  <c r="AX125"/>
  <c r="AX129"/>
  <c r="AX133"/>
  <c r="AX137"/>
  <c r="AX141"/>
  <c r="AX145"/>
  <c r="AX149"/>
  <c r="AX153"/>
  <c r="AX157"/>
  <c r="AX161"/>
  <c r="AX165"/>
  <c r="AX169"/>
  <c r="AX173"/>
  <c r="AX177"/>
  <c r="AX181"/>
  <c r="AX185"/>
  <c r="AX189"/>
  <c r="AX193"/>
  <c r="AX197"/>
  <c r="AX201"/>
  <c r="AX205"/>
  <c r="AX209"/>
  <c r="AX213"/>
  <c r="AX217"/>
  <c r="AX221"/>
  <c r="AX225"/>
  <c r="AX229"/>
  <c r="AX233"/>
  <c r="AX237"/>
  <c r="AX241"/>
  <c r="AX245"/>
  <c r="AX249"/>
  <c r="AX253"/>
  <c r="AX257"/>
  <c r="AX261"/>
  <c r="AX265"/>
  <c r="AX269"/>
  <c r="AX273"/>
  <c r="AX277"/>
  <c r="AX281"/>
  <c r="AX285"/>
  <c r="AX289"/>
  <c r="AX293"/>
  <c r="AX297"/>
  <c r="AX301"/>
  <c r="AX305"/>
  <c r="AX309"/>
  <c r="AX313"/>
  <c r="AX317"/>
  <c r="AX321"/>
  <c r="AY5"/>
  <c r="AY7"/>
  <c r="AY9"/>
  <c r="AY11"/>
  <c r="AY13"/>
  <c r="AY15"/>
  <c r="AY17"/>
  <c r="AY19"/>
  <c r="AY21"/>
  <c r="AY23"/>
  <c r="AY25"/>
  <c r="AY27"/>
  <c r="AY29"/>
  <c r="AY31"/>
  <c r="AY33"/>
  <c r="AY35"/>
  <c r="AY37"/>
  <c r="AY39"/>
  <c r="AY41"/>
  <c r="AY43"/>
  <c r="AY45"/>
  <c r="AY47"/>
  <c r="AY49"/>
  <c r="AY51"/>
  <c r="AY53"/>
  <c r="AY55"/>
  <c r="AY57"/>
  <c r="AY59"/>
  <c r="AY61"/>
  <c r="AY63"/>
  <c r="AY65"/>
  <c r="AY67"/>
  <c r="AY69"/>
  <c r="AY71"/>
  <c r="AY73"/>
  <c r="AY75"/>
  <c r="AY77"/>
  <c r="AY79"/>
  <c r="AY81"/>
  <c r="AY83"/>
  <c r="AY85"/>
  <c r="AY87"/>
  <c r="AY89"/>
  <c r="AY91"/>
  <c r="AY93"/>
  <c r="AY95"/>
  <c r="AY97"/>
  <c r="AY99"/>
  <c r="AY101"/>
  <c r="AY103"/>
  <c r="AY105"/>
  <c r="AY107"/>
  <c r="AY109"/>
  <c r="AY111"/>
  <c r="AY113"/>
  <c r="AY115"/>
  <c r="AY117"/>
  <c r="AY119"/>
  <c r="AY121"/>
  <c r="AY123"/>
  <c r="AY125"/>
  <c r="AY127"/>
  <c r="AY129"/>
  <c r="AY131"/>
  <c r="AY133"/>
  <c r="AY135"/>
  <c r="AY137"/>
  <c r="AY139"/>
  <c r="AY141"/>
  <c r="AY143"/>
  <c r="AY145"/>
  <c r="AY147"/>
  <c r="AY149"/>
  <c r="AY151"/>
  <c r="AY153"/>
  <c r="AY155"/>
  <c r="AY157"/>
  <c r="AY159"/>
  <c r="AY161"/>
  <c r="AY163"/>
  <c r="AY165"/>
  <c r="AY167"/>
  <c r="AY169"/>
  <c r="AY171"/>
  <c r="AY173"/>
  <c r="AY175"/>
  <c r="AY177"/>
  <c r="AY179"/>
  <c r="AY181"/>
  <c r="AY183"/>
  <c r="AY185"/>
  <c r="AY187"/>
  <c r="AY189"/>
  <c r="AY191"/>
  <c r="AY193"/>
  <c r="AY195"/>
  <c r="AY197"/>
  <c r="AY199"/>
  <c r="AY201"/>
  <c r="AY203"/>
  <c r="AY205"/>
  <c r="AY207"/>
  <c r="AY209"/>
  <c r="AY211"/>
  <c r="AY213"/>
  <c r="AY215"/>
  <c r="AY217"/>
  <c r="AY219"/>
  <c r="AY221"/>
  <c r="AY223"/>
  <c r="AY225"/>
  <c r="AY227"/>
  <c r="AY229"/>
  <c r="AY231"/>
  <c r="AY233"/>
  <c r="AY235"/>
  <c r="AY237"/>
  <c r="AY239"/>
  <c r="AY241"/>
  <c r="AY243"/>
  <c r="AY245"/>
  <c r="AY247"/>
  <c r="AY249"/>
  <c r="AY251"/>
  <c r="AY253"/>
  <c r="AY255"/>
  <c r="AY257"/>
  <c r="AY259"/>
  <c r="AY261"/>
  <c r="AY263"/>
  <c r="AY265"/>
  <c r="AY267"/>
  <c r="AY269"/>
  <c r="AY271"/>
  <c r="AY273"/>
  <c r="AY275"/>
  <c r="AY277"/>
  <c r="AY279"/>
  <c r="AY281"/>
  <c r="AY283"/>
  <c r="AY285"/>
  <c r="AY287"/>
  <c r="AY289"/>
  <c r="AY291"/>
  <c r="AY293"/>
  <c r="AY295"/>
  <c r="AY297"/>
  <c r="AY299"/>
  <c r="AY301"/>
  <c r="AY303"/>
  <c r="AY305"/>
  <c r="AY307"/>
  <c r="AY309"/>
  <c r="AY311"/>
  <c r="AY313"/>
  <c r="AY315"/>
  <c r="AY317"/>
  <c r="AY319"/>
  <c r="AY321"/>
  <c r="BA6"/>
  <c r="BA8"/>
  <c r="BA10"/>
  <c r="BA12"/>
  <c r="BA14"/>
  <c r="BA16"/>
  <c r="BA18"/>
  <c r="BA20"/>
  <c r="BA22"/>
  <c r="BA24"/>
  <c r="BA26"/>
  <c r="BA28"/>
  <c r="BA30"/>
  <c r="BA32"/>
  <c r="BA34"/>
  <c r="BA36"/>
  <c r="BA38"/>
  <c r="BA40"/>
  <c r="BA42"/>
  <c r="BA44"/>
  <c r="BA46"/>
  <c r="BA48"/>
  <c r="BA50"/>
  <c r="BA52"/>
  <c r="BA54"/>
  <c r="BA56"/>
  <c r="BA58"/>
  <c r="BA60"/>
  <c r="BA62"/>
  <c r="BA64"/>
  <c r="BA66"/>
  <c r="BA68"/>
  <c r="BA70"/>
  <c r="BA72"/>
  <c r="BA74"/>
  <c r="BA76"/>
  <c r="BA78"/>
  <c r="BA80"/>
  <c r="BA82"/>
  <c r="BA84"/>
  <c r="BA86"/>
  <c r="BA88"/>
  <c r="BA90"/>
  <c r="BA92"/>
  <c r="BA94"/>
  <c r="BA96"/>
  <c r="BA98"/>
  <c r="BA100"/>
  <c r="BA102"/>
  <c r="BA104"/>
  <c r="BA106"/>
  <c r="BA108"/>
  <c r="BA110"/>
  <c r="BA112"/>
  <c r="BA114"/>
  <c r="BA116"/>
  <c r="BA118"/>
  <c r="BA120"/>
  <c r="BA122"/>
  <c r="BA124"/>
  <c r="BA126"/>
  <c r="BA128"/>
  <c r="BA130"/>
  <c r="BA132"/>
  <c r="BA134"/>
  <c r="BA136"/>
  <c r="BA138"/>
  <c r="BA140"/>
  <c r="BA142"/>
  <c r="BA144"/>
  <c r="BA146"/>
  <c r="BA148"/>
  <c r="BA150"/>
  <c r="BA152"/>
  <c r="BA154"/>
  <c r="BA156"/>
  <c r="BA158"/>
  <c r="BA160"/>
  <c r="BA162"/>
  <c r="BA164"/>
  <c r="BA166"/>
  <c r="BA168"/>
  <c r="BA170"/>
  <c r="BA172"/>
  <c r="BA174"/>
  <c r="BA176"/>
  <c r="BA178"/>
  <c r="BA180"/>
  <c r="BA182"/>
  <c r="BA184"/>
  <c r="BA186"/>
  <c r="BA188"/>
  <c r="BA190"/>
  <c r="BA192"/>
  <c r="BA194"/>
  <c r="BA196"/>
  <c r="BA198"/>
  <c r="BA200"/>
  <c r="BA202"/>
  <c r="BA204"/>
  <c r="BA206"/>
  <c r="BA208"/>
  <c r="BA210"/>
  <c r="BA212"/>
  <c r="BA214"/>
  <c r="BA216"/>
  <c r="BA218"/>
  <c r="BA220"/>
  <c r="BA222"/>
  <c r="BA224"/>
  <c r="BA226"/>
  <c r="BA228"/>
  <c r="BA230"/>
  <c r="BA232"/>
  <c r="BA234"/>
  <c r="BA236"/>
  <c r="BA238"/>
  <c r="BA240"/>
  <c r="BA242"/>
  <c r="BA244"/>
  <c r="BA246"/>
  <c r="BA248"/>
  <c r="BA250"/>
  <c r="BA252"/>
  <c r="BA254"/>
  <c r="BA256"/>
  <c r="BA258"/>
  <c r="BA260"/>
  <c r="BA262"/>
  <c r="BA264"/>
  <c r="BA266"/>
  <c r="BA268"/>
  <c r="BA270"/>
  <c r="BA272"/>
  <c r="BA274"/>
  <c r="BA276"/>
  <c r="BA278"/>
  <c r="BA280"/>
  <c r="BA282"/>
  <c r="BA284"/>
  <c r="BA286"/>
  <c r="BA288"/>
  <c r="BA290"/>
  <c r="BA292"/>
  <c r="BA294"/>
  <c r="BA296"/>
  <c r="BA298"/>
  <c r="BA300"/>
  <c r="BA302"/>
  <c r="BA304"/>
  <c r="BA306"/>
  <c r="BA308"/>
  <c r="BA310"/>
  <c r="BA312"/>
  <c r="BA314"/>
  <c r="BA316"/>
  <c r="BA318"/>
  <c r="BA320"/>
  <c r="BA322"/>
  <c r="BC5"/>
  <c r="BC7"/>
  <c r="BC9"/>
  <c r="BC11"/>
  <c r="BC13"/>
  <c r="BC15"/>
  <c r="BC17"/>
  <c r="BC19"/>
  <c r="BC21"/>
  <c r="BC23"/>
  <c r="BC25"/>
  <c r="BC27"/>
  <c r="BC29"/>
  <c r="BC31"/>
  <c r="BC33"/>
  <c r="BC37"/>
  <c r="BC41"/>
  <c r="BC45"/>
  <c r="BC49"/>
  <c r="BC53"/>
  <c r="BC57"/>
  <c r="BC61"/>
  <c r="BC65"/>
  <c r="BC69"/>
  <c r="BC73"/>
  <c r="BC77"/>
  <c r="BC81"/>
  <c r="BC85"/>
  <c r="BC89"/>
  <c r="BC93"/>
  <c r="BC97"/>
  <c r="BC101"/>
  <c r="BC105"/>
  <c r="BC109"/>
  <c r="BC113"/>
  <c r="BC117"/>
  <c r="BC121"/>
  <c r="BC125"/>
  <c r="BC129"/>
  <c r="BC133"/>
  <c r="BC137"/>
  <c r="BC141"/>
  <c r="BC145"/>
  <c r="BC149"/>
  <c r="BC153"/>
  <c r="BC157"/>
  <c r="BC161"/>
  <c r="BC165"/>
  <c r="BC169"/>
  <c r="BC173"/>
  <c r="BC177"/>
  <c r="BC181"/>
  <c r="BC185"/>
  <c r="BC189"/>
  <c r="BC193"/>
  <c r="BC197"/>
  <c r="BC201"/>
  <c r="BC205"/>
  <c r="BC209"/>
  <c r="BC213"/>
  <c r="BC217"/>
  <c r="BC221"/>
  <c r="BC225"/>
  <c r="BC229"/>
  <c r="BC233"/>
  <c r="BC237"/>
  <c r="BC241"/>
  <c r="BC245"/>
  <c r="BC249"/>
  <c r="BC253"/>
  <c r="BC257"/>
  <c r="BC261"/>
  <c r="BC265"/>
  <c r="BC269"/>
  <c r="BC273"/>
  <c r="BC277"/>
  <c r="BC281"/>
  <c r="BC285"/>
  <c r="BC289"/>
  <c r="BC293"/>
  <c r="BC297"/>
  <c r="BC301"/>
  <c r="BC305"/>
  <c r="BC309"/>
  <c r="BC313"/>
  <c r="BC317"/>
  <c r="BC322"/>
  <c r="BC320"/>
  <c r="BC318"/>
  <c r="BC316"/>
  <c r="BC314"/>
  <c r="BC312"/>
  <c r="BC310"/>
  <c r="BC308"/>
  <c r="BC306"/>
  <c r="BC304"/>
  <c r="BC302"/>
  <c r="BC300"/>
  <c r="BC298"/>
  <c r="BC296"/>
  <c r="BC294"/>
  <c r="BC292"/>
  <c r="BC290"/>
  <c r="BC288"/>
  <c r="BC286"/>
  <c r="BC284"/>
  <c r="BC282"/>
  <c r="BC280"/>
  <c r="BC278"/>
  <c r="BC276"/>
  <c r="BC274"/>
  <c r="BC272"/>
  <c r="BC270"/>
  <c r="BC268"/>
  <c r="BC266"/>
  <c r="BC264"/>
  <c r="BC262"/>
  <c r="BC260"/>
  <c r="BC258"/>
  <c r="BC256"/>
  <c r="BC254"/>
  <c r="BC252"/>
  <c r="BC250"/>
  <c r="BC248"/>
  <c r="BC246"/>
  <c r="BC244"/>
  <c r="BC242"/>
  <c r="BC240"/>
  <c r="BC238"/>
  <c r="BC236"/>
  <c r="BC234"/>
  <c r="BC232"/>
  <c r="BC230"/>
  <c r="BC228"/>
  <c r="BC226"/>
  <c r="BC224"/>
  <c r="BC222"/>
  <c r="BC220"/>
  <c r="BC218"/>
  <c r="BC216"/>
  <c r="BC214"/>
  <c r="BC212"/>
  <c r="BC210"/>
  <c r="BC208"/>
  <c r="BC206"/>
  <c r="BC204"/>
  <c r="BC202"/>
  <c r="BC200"/>
  <c r="BC198"/>
  <c r="BC196"/>
  <c r="BC194"/>
  <c r="BC192"/>
  <c r="BC190"/>
  <c r="BC188"/>
  <c r="BC186"/>
  <c r="BC184"/>
  <c r="BC182"/>
  <c r="BC180"/>
  <c r="BC178"/>
  <c r="BC176"/>
  <c r="BC174"/>
  <c r="BC172"/>
  <c r="BC170"/>
  <c r="BC168"/>
  <c r="BC166"/>
  <c r="BC164"/>
  <c r="BC162"/>
  <c r="BC160"/>
  <c r="BC158"/>
  <c r="BC156"/>
  <c r="BC154"/>
  <c r="BC152"/>
  <c r="BC150"/>
  <c r="BC148"/>
  <c r="BC146"/>
  <c r="BC144"/>
  <c r="BC142"/>
  <c r="BC140"/>
  <c r="BC138"/>
  <c r="BC136"/>
  <c r="BC134"/>
  <c r="BC132"/>
  <c r="BC130"/>
  <c r="BC128"/>
  <c r="BC126"/>
  <c r="BC124"/>
  <c r="BC122"/>
  <c r="BC120"/>
  <c r="BC118"/>
  <c r="BC116"/>
  <c r="BC114"/>
  <c r="BC112"/>
  <c r="BC110"/>
  <c r="BC108"/>
  <c r="BC106"/>
  <c r="BC104"/>
  <c r="BC102"/>
  <c r="BC100"/>
  <c r="BC98"/>
  <c r="BC96"/>
  <c r="BC94"/>
  <c r="BC92"/>
  <c r="BC90"/>
  <c r="BC88"/>
  <c r="BC86"/>
  <c r="BC84"/>
  <c r="BC82"/>
  <c r="BC80"/>
  <c r="BC78"/>
  <c r="BC76"/>
  <c r="BC74"/>
  <c r="BC72"/>
  <c r="BC70"/>
  <c r="BC68"/>
  <c r="BC66"/>
  <c r="BC64"/>
  <c r="BC62"/>
  <c r="BC60"/>
  <c r="BC58"/>
  <c r="BC56"/>
  <c r="BC54"/>
  <c r="BC52"/>
  <c r="BC50"/>
  <c r="BC48"/>
  <c r="BC46"/>
  <c r="BC44"/>
  <c r="BC42"/>
  <c r="BC40"/>
  <c r="BC38"/>
  <c r="BC36"/>
  <c r="BC34"/>
  <c r="AY6"/>
  <c r="AY8"/>
  <c r="AY10"/>
  <c r="AY12"/>
  <c r="AY14"/>
  <c r="AY16"/>
  <c r="AY18"/>
  <c r="AY20"/>
  <c r="AY22"/>
  <c r="AY24"/>
  <c r="AY26"/>
  <c r="AY28"/>
  <c r="AY30"/>
  <c r="AY32"/>
  <c r="AY34"/>
  <c r="AY36"/>
  <c r="AY38"/>
  <c r="AY40"/>
  <c r="AY42"/>
  <c r="AY44"/>
  <c r="AY46"/>
  <c r="AY48"/>
  <c r="AY50"/>
  <c r="AY52"/>
  <c r="AY54"/>
  <c r="AY56"/>
  <c r="AY58"/>
  <c r="AY60"/>
  <c r="AY62"/>
  <c r="AY64"/>
  <c r="AY66"/>
  <c r="AY68"/>
  <c r="AY70"/>
  <c r="AY72"/>
  <c r="AY74"/>
  <c r="AY76"/>
  <c r="AY78"/>
  <c r="AY80"/>
  <c r="AY82"/>
  <c r="AY84"/>
  <c r="AY86"/>
  <c r="AY88"/>
  <c r="AY90"/>
  <c r="AY92"/>
  <c r="AY94"/>
  <c r="AY96"/>
  <c r="AY98"/>
  <c r="AY100"/>
  <c r="AY102"/>
  <c r="AY104"/>
  <c r="AY106"/>
  <c r="AY108"/>
  <c r="AY110"/>
  <c r="AY112"/>
  <c r="AY114"/>
  <c r="AY116"/>
  <c r="AY118"/>
  <c r="AY120"/>
  <c r="AY122"/>
  <c r="AY124"/>
  <c r="AY126"/>
  <c r="AY128"/>
  <c r="AY130"/>
  <c r="AY132"/>
  <c r="AY134"/>
  <c r="AY136"/>
  <c r="AY138"/>
  <c r="AY140"/>
  <c r="AY142"/>
  <c r="AY144"/>
  <c r="AY146"/>
  <c r="AY148"/>
  <c r="AY150"/>
  <c r="AY152"/>
  <c r="AY154"/>
  <c r="AY156"/>
  <c r="AY158"/>
  <c r="AY160"/>
  <c r="AY162"/>
  <c r="AY164"/>
  <c r="AY166"/>
  <c r="AY168"/>
  <c r="AY170"/>
  <c r="AY172"/>
  <c r="AY174"/>
  <c r="AY176"/>
  <c r="AY178"/>
  <c r="AY180"/>
  <c r="AY182"/>
  <c r="AY184"/>
  <c r="AY186"/>
  <c r="AY188"/>
  <c r="AY190"/>
  <c r="AY192"/>
  <c r="AY194"/>
  <c r="AY196"/>
  <c r="AY198"/>
  <c r="AY200"/>
  <c r="AY202"/>
  <c r="AY204"/>
  <c r="AY206"/>
  <c r="AY208"/>
  <c r="AY210"/>
  <c r="AY212"/>
  <c r="AY214"/>
  <c r="AY216"/>
  <c r="AY218"/>
  <c r="AY220"/>
  <c r="AY222"/>
  <c r="AY224"/>
  <c r="AY226"/>
  <c r="AY228"/>
  <c r="AY230"/>
  <c r="AY232"/>
  <c r="AY234"/>
  <c r="AY236"/>
  <c r="AY238"/>
  <c r="AY240"/>
  <c r="AY242"/>
  <c r="AY244"/>
  <c r="AY246"/>
  <c r="AY248"/>
  <c r="AY250"/>
  <c r="AY252"/>
  <c r="AY254"/>
  <c r="AY256"/>
  <c r="AY258"/>
  <c r="AY260"/>
  <c r="AY262"/>
  <c r="AY264"/>
  <c r="AY266"/>
  <c r="AY268"/>
  <c r="AY270"/>
  <c r="AY272"/>
  <c r="AY274"/>
  <c r="AY276"/>
  <c r="AY278"/>
  <c r="AY280"/>
  <c r="AY282"/>
  <c r="AY284"/>
  <c r="AY286"/>
  <c r="AY288"/>
  <c r="AY290"/>
  <c r="AY292"/>
  <c r="AY294"/>
  <c r="AY296"/>
  <c r="AY298"/>
  <c r="AY300"/>
  <c r="AY302"/>
  <c r="AY304"/>
  <c r="AY306"/>
  <c r="AY308"/>
  <c r="AY310"/>
  <c r="AY312"/>
  <c r="AY314"/>
  <c r="AY316"/>
  <c r="AY318"/>
  <c r="AY320"/>
  <c r="BA5"/>
  <c r="BA7"/>
  <c r="BA9"/>
  <c r="BA11"/>
  <c r="BA13"/>
  <c r="BA15"/>
  <c r="BA17"/>
  <c r="BA19"/>
  <c r="BA21"/>
  <c r="BA23"/>
  <c r="BA25"/>
  <c r="BA27"/>
  <c r="BA29"/>
  <c r="BA31"/>
  <c r="BA33"/>
  <c r="BA35"/>
  <c r="BA37"/>
  <c r="BA39"/>
  <c r="BA41"/>
  <c r="BA43"/>
  <c r="BA45"/>
  <c r="BA47"/>
  <c r="BA49"/>
  <c r="BA51"/>
  <c r="BA53"/>
  <c r="BA55"/>
  <c r="BA57"/>
  <c r="BA59"/>
  <c r="BA61"/>
  <c r="BA63"/>
  <c r="BA65"/>
  <c r="BA67"/>
  <c r="BA69"/>
  <c r="BA71"/>
  <c r="BA73"/>
  <c r="BA75"/>
  <c r="BA77"/>
  <c r="BA79"/>
  <c r="BA81"/>
  <c r="BA83"/>
  <c r="BA85"/>
  <c r="BA87"/>
  <c r="BA89"/>
  <c r="BA91"/>
  <c r="BA93"/>
  <c r="BA95"/>
  <c r="BA97"/>
  <c r="BA99"/>
  <c r="BA101"/>
  <c r="BA103"/>
  <c r="BA105"/>
  <c r="BA107"/>
  <c r="BA109"/>
  <c r="BA111"/>
  <c r="BA113"/>
  <c r="BA115"/>
  <c r="BA117"/>
  <c r="BA119"/>
  <c r="BA121"/>
  <c r="BA123"/>
  <c r="BA125"/>
  <c r="BA127"/>
  <c r="BA129"/>
  <c r="BA131"/>
  <c r="BA133"/>
  <c r="BA135"/>
  <c r="BA137"/>
  <c r="BA139"/>
  <c r="BA141"/>
  <c r="BA143"/>
  <c r="BA145"/>
  <c r="BA147"/>
  <c r="BA149"/>
  <c r="BA151"/>
  <c r="BA153"/>
  <c r="BA155"/>
  <c r="BA157"/>
  <c r="BA159"/>
  <c r="BA161"/>
  <c r="BA163"/>
  <c r="BA165"/>
  <c r="BA167"/>
  <c r="BA169"/>
  <c r="BA171"/>
  <c r="BA173"/>
  <c r="BA175"/>
  <c r="BA177"/>
  <c r="BA179"/>
  <c r="BA181"/>
  <c r="BA183"/>
  <c r="BA185"/>
  <c r="BA187"/>
  <c r="BA189"/>
  <c r="BA191"/>
  <c r="BA193"/>
  <c r="BA195"/>
  <c r="BA197"/>
  <c r="BA199"/>
  <c r="BA201"/>
  <c r="BA203"/>
  <c r="BA205"/>
  <c r="BA207"/>
  <c r="BA209"/>
  <c r="BA211"/>
  <c r="BA213"/>
  <c r="BA215"/>
  <c r="BA217"/>
  <c r="BA219"/>
  <c r="BA221"/>
  <c r="BA223"/>
  <c r="BA225"/>
  <c r="BA227"/>
  <c r="BA229"/>
  <c r="BA231"/>
  <c r="BA233"/>
  <c r="BA235"/>
  <c r="BA237"/>
  <c r="BA239"/>
  <c r="BA241"/>
  <c r="BA243"/>
  <c r="BA245"/>
  <c r="BA247"/>
  <c r="BA249"/>
  <c r="BA251"/>
  <c r="BA253"/>
  <c r="BA255"/>
  <c r="BA257"/>
  <c r="BA259"/>
  <c r="BA261"/>
  <c r="BA263"/>
  <c r="BA265"/>
  <c r="BA267"/>
  <c r="BA269"/>
  <c r="BA271"/>
  <c r="BA273"/>
  <c r="BA275"/>
  <c r="BA277"/>
  <c r="BA279"/>
  <c r="BA281"/>
  <c r="BA283"/>
  <c r="BA285"/>
  <c r="BA287"/>
  <c r="BA289"/>
  <c r="BA291"/>
  <c r="BA293"/>
  <c r="BA295"/>
  <c r="BA297"/>
  <c r="BA299"/>
  <c r="BA301"/>
  <c r="BA303"/>
  <c r="BA305"/>
  <c r="BA307"/>
  <c r="BA309"/>
  <c r="BA311"/>
  <c r="BA313"/>
  <c r="BA315"/>
  <c r="BA317"/>
  <c r="BA319"/>
  <c r="BC6"/>
  <c r="BC8"/>
  <c r="BC10"/>
  <c r="BC12"/>
  <c r="BC14"/>
  <c r="BC16"/>
  <c r="BC18"/>
  <c r="BC20"/>
  <c r="BC22"/>
  <c r="BC24"/>
  <c r="BC26"/>
  <c r="BC28"/>
  <c r="BC30"/>
  <c r="BC32"/>
  <c r="BC35"/>
  <c r="BC39"/>
  <c r="BC43"/>
  <c r="BC47"/>
  <c r="BC51"/>
  <c r="BC55"/>
  <c r="BC59"/>
  <c r="BC63"/>
  <c r="BC67"/>
  <c r="BC71"/>
  <c r="BC75"/>
  <c r="BC79"/>
  <c r="BC83"/>
  <c r="BC87"/>
  <c r="BC91"/>
  <c r="BC95"/>
  <c r="BC99"/>
  <c r="BC103"/>
  <c r="BC107"/>
  <c r="BC111"/>
  <c r="BC115"/>
  <c r="BC119"/>
  <c r="BC123"/>
  <c r="BC127"/>
  <c r="BC131"/>
  <c r="BC135"/>
  <c r="BC139"/>
  <c r="BC143"/>
  <c r="BC147"/>
  <c r="BC151"/>
  <c r="BC155"/>
  <c r="BC159"/>
  <c r="BC163"/>
  <c r="BC167"/>
  <c r="BC171"/>
  <c r="BC175"/>
  <c r="BC179"/>
  <c r="BC183"/>
  <c r="BC187"/>
  <c r="BC191"/>
  <c r="BC195"/>
  <c r="BC199"/>
  <c r="BC203"/>
  <c r="BC207"/>
  <c r="BC211"/>
  <c r="BC215"/>
  <c r="BC219"/>
  <c r="BC223"/>
  <c r="BC227"/>
  <c r="BC231"/>
  <c r="BC235"/>
  <c r="BC239"/>
  <c r="BC243"/>
  <c r="BC247"/>
  <c r="BC251"/>
  <c r="BC255"/>
  <c r="BC259"/>
  <c r="BC263"/>
  <c r="BC267"/>
  <c r="BC271"/>
  <c r="BC275"/>
  <c r="BC279"/>
  <c r="BC283"/>
  <c r="BC287"/>
  <c r="BC291"/>
  <c r="BC295"/>
  <c r="BC299"/>
  <c r="BC303"/>
  <c r="BC307"/>
  <c r="BC311"/>
  <c r="BC315"/>
  <c r="BC319"/>
  <c r="BC318" i="6"/>
  <c r="BC310"/>
  <c r="BC302"/>
  <c r="BC294"/>
  <c r="BC286"/>
  <c r="BC278"/>
  <c r="BC270"/>
  <c r="BC262"/>
  <c r="BC254"/>
  <c r="BC246"/>
  <c r="BC238"/>
  <c r="BC230"/>
  <c r="BC222"/>
  <c r="BC214"/>
  <c r="BC206"/>
  <c r="BC322"/>
  <c r="BC314"/>
  <c r="BC306"/>
  <c r="BC298"/>
  <c r="BC290"/>
  <c r="BC282"/>
  <c r="BC274"/>
  <c r="BC266"/>
  <c r="BC258"/>
  <c r="BC250"/>
  <c r="BC242"/>
  <c r="BC234"/>
  <c r="BC226"/>
  <c r="BC218"/>
  <c r="BC210"/>
  <c r="BC202"/>
  <c r="BC320"/>
  <c r="BC316"/>
  <c r="BC312"/>
  <c r="BC308"/>
  <c r="BC304"/>
  <c r="BC300"/>
  <c r="BC296"/>
  <c r="BC292"/>
  <c r="BC288"/>
  <c r="BC284"/>
  <c r="BC280"/>
  <c r="BC276"/>
  <c r="BC272"/>
  <c r="BC268"/>
  <c r="BC264"/>
  <c r="BC260"/>
  <c r="BC256"/>
  <c r="BC252"/>
  <c r="BC248"/>
  <c r="BC244"/>
  <c r="BC240"/>
  <c r="BC236"/>
  <c r="BC232"/>
  <c r="BC228"/>
  <c r="BC224"/>
  <c r="BC220"/>
  <c r="BC216"/>
  <c r="BC212"/>
  <c r="BC208"/>
  <c r="BC204"/>
  <c r="BC200"/>
  <c r="BC198"/>
  <c r="BC196"/>
  <c r="BC194"/>
  <c r="BC192"/>
  <c r="BC190"/>
  <c r="BC188"/>
  <c r="BC186"/>
  <c r="BC184"/>
  <c r="BC182"/>
  <c r="BC180"/>
  <c r="BC178"/>
  <c r="BC176"/>
  <c r="BC174"/>
  <c r="BC172"/>
  <c r="BC170"/>
  <c r="BC168"/>
  <c r="BC166"/>
  <c r="BC164"/>
  <c r="BC162"/>
  <c r="BC160"/>
  <c r="BC158"/>
  <c r="BC156"/>
  <c r="BC154"/>
  <c r="BC152"/>
  <c r="BC150"/>
  <c r="BC148"/>
  <c r="BC146"/>
  <c r="BC144"/>
  <c r="BC142"/>
  <c r="BC140"/>
  <c r="BC138"/>
  <c r="BC136"/>
  <c r="BC134"/>
  <c r="BC132"/>
  <c r="BC130"/>
  <c r="BC128"/>
  <c r="BC126"/>
  <c r="BC124"/>
  <c r="BC122"/>
  <c r="BC120"/>
  <c r="BC118"/>
  <c r="BC116"/>
  <c r="BC114"/>
  <c r="BC112"/>
  <c r="BC110"/>
  <c r="BC108"/>
  <c r="BC106"/>
  <c r="BC104"/>
  <c r="BC102"/>
  <c r="BC100"/>
  <c r="BC98"/>
  <c r="BC96"/>
  <c r="BC94"/>
  <c r="BC92"/>
  <c r="BC90"/>
  <c r="BC88"/>
  <c r="BC86"/>
  <c r="BC84"/>
  <c r="BC82"/>
  <c r="BC80"/>
  <c r="BC78"/>
  <c r="BC76"/>
  <c r="BC74"/>
  <c r="BC72"/>
  <c r="BC70"/>
  <c r="BC68"/>
  <c r="BC66"/>
  <c r="BC64"/>
  <c r="BC62"/>
  <c r="BC60"/>
  <c r="BC58"/>
  <c r="BC56"/>
  <c r="BC54"/>
  <c r="BC52"/>
  <c r="BC50"/>
  <c r="BC48"/>
  <c r="BC46"/>
  <c r="BC44"/>
  <c r="BC42"/>
  <c r="BC40"/>
  <c r="BC38"/>
  <c r="BC36"/>
  <c r="BC34"/>
  <c r="BC32"/>
  <c r="BC30"/>
  <c r="BC28"/>
  <c r="BC26"/>
  <c r="BC24"/>
  <c r="BC22"/>
  <c r="BC20"/>
  <c r="BC18"/>
  <c r="BC16"/>
  <c r="BC14"/>
  <c r="BC12"/>
  <c r="BC10"/>
  <c r="BC8"/>
  <c r="BC6"/>
  <c r="BC321"/>
  <c r="BC319"/>
  <c r="BC317"/>
  <c r="BC315"/>
  <c r="BC313"/>
  <c r="BC311"/>
  <c r="BC309"/>
  <c r="BC307"/>
  <c r="BC305"/>
  <c r="BC303"/>
  <c r="BC301"/>
  <c r="BC299"/>
  <c r="BC297"/>
  <c r="BC295"/>
  <c r="BC293"/>
  <c r="BC291"/>
  <c r="BC289"/>
  <c r="BC287"/>
  <c r="BC285"/>
  <c r="BC283"/>
  <c r="BC281"/>
  <c r="BC279"/>
  <c r="BC277"/>
  <c r="BC275"/>
  <c r="BC273"/>
  <c r="BC271"/>
  <c r="BC269"/>
  <c r="BC267"/>
  <c r="BC265"/>
  <c r="BC263"/>
  <c r="BC261"/>
  <c r="BC259"/>
  <c r="BC257"/>
  <c r="BC255"/>
  <c r="BC253"/>
  <c r="BC251"/>
  <c r="BC249"/>
  <c r="BC247"/>
  <c r="BC245"/>
  <c r="BC243"/>
  <c r="BC241"/>
  <c r="BC239"/>
  <c r="BC237"/>
  <c r="BC235"/>
  <c r="BC233"/>
  <c r="BC231"/>
  <c r="BC229"/>
  <c r="BC227"/>
  <c r="BC225"/>
  <c r="BC223"/>
  <c r="BC221"/>
  <c r="BC219"/>
  <c r="BC217"/>
  <c r="BC215"/>
  <c r="BC213"/>
  <c r="BC211"/>
  <c r="BC209"/>
  <c r="BC207"/>
  <c r="BC205"/>
  <c r="BC203"/>
  <c r="BC201"/>
  <c r="BC199"/>
  <c r="BC197"/>
  <c r="BC195"/>
  <c r="BC193"/>
  <c r="BC191"/>
  <c r="BC189"/>
  <c r="BC187"/>
  <c r="BC185"/>
  <c r="BC183"/>
  <c r="BC181"/>
  <c r="BC179"/>
  <c r="BC177"/>
  <c r="BC175"/>
  <c r="BC173"/>
  <c r="BC171"/>
  <c r="BC169"/>
  <c r="BC167"/>
  <c r="BC165"/>
  <c r="BC163"/>
  <c r="BC161"/>
  <c r="BC159"/>
  <c r="BC157"/>
  <c r="BC155"/>
  <c r="BC153"/>
  <c r="BC151"/>
  <c r="BC149"/>
  <c r="BC147"/>
  <c r="BC145"/>
  <c r="BC143"/>
  <c r="BC141"/>
  <c r="BC139"/>
  <c r="BC137"/>
  <c r="BC135"/>
  <c r="BC133"/>
  <c r="BC131"/>
  <c r="BC129"/>
  <c r="BC127"/>
  <c r="BC125"/>
  <c r="BC123"/>
  <c r="BC121"/>
  <c r="BC119"/>
  <c r="BC117"/>
  <c r="BC115"/>
  <c r="BC113"/>
  <c r="BC111"/>
  <c r="BC109"/>
  <c r="BC107"/>
  <c r="BC105"/>
  <c r="BC103"/>
  <c r="BC101"/>
  <c r="BC99"/>
  <c r="BC97"/>
  <c r="BC95"/>
  <c r="BC93"/>
  <c r="BC91"/>
  <c r="BC89"/>
  <c r="BC87"/>
  <c r="BC85"/>
  <c r="BC83"/>
  <c r="BC81"/>
  <c r="BC79"/>
  <c r="BC77"/>
  <c r="BC75"/>
  <c r="BC73"/>
  <c r="BC71"/>
  <c r="BC69"/>
  <c r="BC67"/>
  <c r="BC65"/>
  <c r="BC63"/>
  <c r="BC61"/>
  <c r="BC59"/>
  <c r="BC57"/>
  <c r="BC55"/>
  <c r="BC53"/>
  <c r="BC51"/>
  <c r="BC49"/>
  <c r="BC47"/>
  <c r="BC45"/>
  <c r="BC43"/>
  <c r="BC41"/>
  <c r="BC39"/>
  <c r="BC37"/>
  <c r="BC35"/>
  <c r="BC33"/>
  <c r="BC31"/>
  <c r="BC29"/>
  <c r="BC27"/>
  <c r="BC25"/>
  <c r="BC23"/>
  <c r="BC21"/>
  <c r="BC19"/>
  <c r="BC17"/>
  <c r="BC15"/>
  <c r="BC13"/>
  <c r="BC11"/>
  <c r="BC9"/>
  <c r="BC7"/>
  <c r="BA320"/>
  <c r="BE320" s="1"/>
  <c r="BA316"/>
  <c r="BE316" s="1"/>
  <c r="BA312"/>
  <c r="BE312" s="1"/>
  <c r="BA308"/>
  <c r="BE308" s="1"/>
  <c r="BA304"/>
  <c r="BE304" s="1"/>
  <c r="BA300"/>
  <c r="BE300" s="1"/>
  <c r="BA296"/>
  <c r="BE296" s="1"/>
  <c r="BA292"/>
  <c r="BE292" s="1"/>
  <c r="BA288"/>
  <c r="BE288" s="1"/>
  <c r="BA284"/>
  <c r="BE284" s="1"/>
  <c r="BA280"/>
  <c r="BE280" s="1"/>
  <c r="BA276"/>
  <c r="BE276" s="1"/>
  <c r="BA272"/>
  <c r="BE272" s="1"/>
  <c r="BA268"/>
  <c r="BE268" s="1"/>
  <c r="BA264"/>
  <c r="BE264" s="1"/>
  <c r="BA260"/>
  <c r="BE260" s="1"/>
  <c r="BA256"/>
  <c r="BE256" s="1"/>
  <c r="BA252"/>
  <c r="BE252" s="1"/>
  <c r="BA248"/>
  <c r="BE248" s="1"/>
  <c r="BA244"/>
  <c r="BE244" s="1"/>
  <c r="BA240"/>
  <c r="BE240" s="1"/>
  <c r="BA236"/>
  <c r="BE236" s="1"/>
  <c r="BA232"/>
  <c r="BE232" s="1"/>
  <c r="BA228"/>
  <c r="BE228" s="1"/>
  <c r="BA224"/>
  <c r="BE224" s="1"/>
  <c r="BA220"/>
  <c r="BE220" s="1"/>
  <c r="BA216"/>
  <c r="BE216" s="1"/>
  <c r="BA212"/>
  <c r="BE212" s="1"/>
  <c r="BA208"/>
  <c r="BE208" s="1"/>
  <c r="BA204"/>
  <c r="BE204" s="1"/>
  <c r="BA200"/>
  <c r="BE200" s="1"/>
  <c r="BA196"/>
  <c r="BA192"/>
  <c r="BE192" s="1"/>
  <c r="BA188"/>
  <c r="BA184"/>
  <c r="BE184" s="1"/>
  <c r="BA180"/>
  <c r="BA176"/>
  <c r="BE176" s="1"/>
  <c r="BA172"/>
  <c r="BA168"/>
  <c r="BE168" s="1"/>
  <c r="BA164"/>
  <c r="BA160"/>
  <c r="BE160" s="1"/>
  <c r="BA156"/>
  <c r="BA152"/>
  <c r="BE152" s="1"/>
  <c r="BA148"/>
  <c r="BA144"/>
  <c r="BE144" s="1"/>
  <c r="BA140"/>
  <c r="BA136"/>
  <c r="BE136" s="1"/>
  <c r="BA132"/>
  <c r="BA128"/>
  <c r="BE128" s="1"/>
  <c r="BA124"/>
  <c r="BA120"/>
  <c r="BE120" s="1"/>
  <c r="BA116"/>
  <c r="BA112"/>
  <c r="BE112" s="1"/>
  <c r="BA108"/>
  <c r="BA104"/>
  <c r="BE104" s="1"/>
  <c r="BA100"/>
  <c r="BA96"/>
  <c r="BE96" s="1"/>
  <c r="BA92"/>
  <c r="BA88"/>
  <c r="BE88" s="1"/>
  <c r="BA84"/>
  <c r="BA80"/>
  <c r="BE80" s="1"/>
  <c r="BA76"/>
  <c r="BA72"/>
  <c r="BE72" s="1"/>
  <c r="BA68"/>
  <c r="BA322"/>
  <c r="BE322" s="1"/>
  <c r="BA318"/>
  <c r="BE318" s="1"/>
  <c r="BA314"/>
  <c r="BE314" s="1"/>
  <c r="BA310"/>
  <c r="BE310" s="1"/>
  <c r="BA306"/>
  <c r="BE306" s="1"/>
  <c r="BA302"/>
  <c r="BE302" s="1"/>
  <c r="BA298"/>
  <c r="BE298" s="1"/>
  <c r="BA294"/>
  <c r="BE294" s="1"/>
  <c r="BA290"/>
  <c r="BE290" s="1"/>
  <c r="BA286"/>
  <c r="BE286" s="1"/>
  <c r="BA282"/>
  <c r="BE282" s="1"/>
  <c r="BA278"/>
  <c r="BE278" s="1"/>
  <c r="BA274"/>
  <c r="BE274" s="1"/>
  <c r="BA270"/>
  <c r="BE270" s="1"/>
  <c r="BA266"/>
  <c r="BE266" s="1"/>
  <c r="BA262"/>
  <c r="BE262" s="1"/>
  <c r="BA258"/>
  <c r="BE258" s="1"/>
  <c r="BA254"/>
  <c r="BE254" s="1"/>
  <c r="BA250"/>
  <c r="BE250" s="1"/>
  <c r="BA246"/>
  <c r="BE246" s="1"/>
  <c r="BA242"/>
  <c r="BE242" s="1"/>
  <c r="BA238"/>
  <c r="BE238" s="1"/>
  <c r="BA234"/>
  <c r="BE234" s="1"/>
  <c r="BA230"/>
  <c r="BE230" s="1"/>
  <c r="BA226"/>
  <c r="BE226" s="1"/>
  <c r="BA222"/>
  <c r="BE222" s="1"/>
  <c r="BA218"/>
  <c r="BE218" s="1"/>
  <c r="BA214"/>
  <c r="BE214" s="1"/>
  <c r="BA210"/>
  <c r="BE210" s="1"/>
  <c r="BA206"/>
  <c r="BE206" s="1"/>
  <c r="BA202"/>
  <c r="BE202" s="1"/>
  <c r="BA198"/>
  <c r="BE198" s="1"/>
  <c r="BA194"/>
  <c r="BE194" s="1"/>
  <c r="BA190"/>
  <c r="BE190" s="1"/>
  <c r="BA186"/>
  <c r="BE186" s="1"/>
  <c r="BA182"/>
  <c r="BE182" s="1"/>
  <c r="BA178"/>
  <c r="BE178" s="1"/>
  <c r="BA174"/>
  <c r="BE174" s="1"/>
  <c r="BA170"/>
  <c r="BE170" s="1"/>
  <c r="BA166"/>
  <c r="BE166" s="1"/>
  <c r="BA162"/>
  <c r="BE162" s="1"/>
  <c r="BA158"/>
  <c r="BE158" s="1"/>
  <c r="BA154"/>
  <c r="BE154" s="1"/>
  <c r="BA150"/>
  <c r="BE150" s="1"/>
  <c r="BA146"/>
  <c r="BE146" s="1"/>
  <c r="BA142"/>
  <c r="BE142" s="1"/>
  <c r="BA138"/>
  <c r="BE138" s="1"/>
  <c r="BA134"/>
  <c r="BE134" s="1"/>
  <c r="BA130"/>
  <c r="BE130" s="1"/>
  <c r="BA126"/>
  <c r="BE126" s="1"/>
  <c r="BA122"/>
  <c r="BE122" s="1"/>
  <c r="BA118"/>
  <c r="BE118" s="1"/>
  <c r="BA114"/>
  <c r="BE114" s="1"/>
  <c r="BA110"/>
  <c r="BE110" s="1"/>
  <c r="BA106"/>
  <c r="BE106" s="1"/>
  <c r="BA102"/>
  <c r="BE102" s="1"/>
  <c r="BA98"/>
  <c r="BE98" s="1"/>
  <c r="BA94"/>
  <c r="BE94" s="1"/>
  <c r="BA90"/>
  <c r="BE90" s="1"/>
  <c r="BA86"/>
  <c r="BE86" s="1"/>
  <c r="BA82"/>
  <c r="BE82" s="1"/>
  <c r="BA78"/>
  <c r="BE78" s="1"/>
  <c r="BA74"/>
  <c r="BE74" s="1"/>
  <c r="BA70"/>
  <c r="BE70" s="1"/>
  <c r="BA66"/>
  <c r="BE66" s="1"/>
  <c r="BA64"/>
  <c r="BA62"/>
  <c r="BE62" s="1"/>
  <c r="BA60"/>
  <c r="BA58"/>
  <c r="BE58" s="1"/>
  <c r="BA56"/>
  <c r="BA54"/>
  <c r="BA52"/>
  <c r="BA50"/>
  <c r="BE50" s="1"/>
  <c r="BA48"/>
  <c r="BA46"/>
  <c r="BE46" s="1"/>
  <c r="BA44"/>
  <c r="BA42"/>
  <c r="BE42" s="1"/>
  <c r="BA40"/>
  <c r="BA38"/>
  <c r="BE38" s="1"/>
  <c r="BA36"/>
  <c r="BA34"/>
  <c r="BE34" s="1"/>
  <c r="BA32"/>
  <c r="BA30"/>
  <c r="BE30" s="1"/>
  <c r="BA28"/>
  <c r="BA26"/>
  <c r="BE26" s="1"/>
  <c r="BA24"/>
  <c r="BA22"/>
  <c r="BA20"/>
  <c r="BA18"/>
  <c r="BE18" s="1"/>
  <c r="BA16"/>
  <c r="BA14"/>
  <c r="BE14" s="1"/>
  <c r="BA12"/>
  <c r="BA10"/>
  <c r="BE10" s="1"/>
  <c r="BA8"/>
  <c r="BA6"/>
  <c r="BE6" s="1"/>
  <c r="BA321"/>
  <c r="BA319"/>
  <c r="BE319" s="1"/>
  <c r="BA317"/>
  <c r="BA315"/>
  <c r="BE315" s="1"/>
  <c r="BA313"/>
  <c r="BA311"/>
  <c r="BE311" s="1"/>
  <c r="BA309"/>
  <c r="BA307"/>
  <c r="BE307" s="1"/>
  <c r="BA305"/>
  <c r="BA303"/>
  <c r="BE303" s="1"/>
  <c r="BA301"/>
  <c r="BA299"/>
  <c r="BE299" s="1"/>
  <c r="BA297"/>
  <c r="BA295"/>
  <c r="BE295" s="1"/>
  <c r="BA293"/>
  <c r="BA291"/>
  <c r="BE291" s="1"/>
  <c r="BA289"/>
  <c r="BA287"/>
  <c r="BE287" s="1"/>
  <c r="BA285"/>
  <c r="BA283"/>
  <c r="BE283" s="1"/>
  <c r="BA281"/>
  <c r="BA279"/>
  <c r="BE279" s="1"/>
  <c r="BA277"/>
  <c r="BA275"/>
  <c r="BE275" s="1"/>
  <c r="BA273"/>
  <c r="BA271"/>
  <c r="BE271" s="1"/>
  <c r="BA269"/>
  <c r="BA267"/>
  <c r="BE267" s="1"/>
  <c r="BA265"/>
  <c r="BA263"/>
  <c r="BE263" s="1"/>
  <c r="BA261"/>
  <c r="BA259"/>
  <c r="BE259" s="1"/>
  <c r="BA257"/>
  <c r="BA255"/>
  <c r="BE255" s="1"/>
  <c r="BA253"/>
  <c r="BA251"/>
  <c r="BE251" s="1"/>
  <c r="BA249"/>
  <c r="BA247"/>
  <c r="BE247" s="1"/>
  <c r="BA245"/>
  <c r="BA243"/>
  <c r="BE243" s="1"/>
  <c r="BA241"/>
  <c r="BA239"/>
  <c r="BE239" s="1"/>
  <c r="BA237"/>
  <c r="BA235"/>
  <c r="BE235" s="1"/>
  <c r="BA233"/>
  <c r="BA231"/>
  <c r="BE231" s="1"/>
  <c r="BA229"/>
  <c r="BA227"/>
  <c r="BE227" s="1"/>
  <c r="BA225"/>
  <c r="BA223"/>
  <c r="BE223" s="1"/>
  <c r="BA221"/>
  <c r="BA219"/>
  <c r="BE219" s="1"/>
  <c r="BA217"/>
  <c r="BA215"/>
  <c r="BE215" s="1"/>
  <c r="BA213"/>
  <c r="BA211"/>
  <c r="BE211" s="1"/>
  <c r="BA209"/>
  <c r="BA207"/>
  <c r="BE207" s="1"/>
  <c r="BA205"/>
  <c r="BA203"/>
  <c r="BE203" s="1"/>
  <c r="BA201"/>
  <c r="BA199"/>
  <c r="BE199" s="1"/>
  <c r="BA197"/>
  <c r="BA195"/>
  <c r="BE195" s="1"/>
  <c r="BA193"/>
  <c r="BA191"/>
  <c r="BE191" s="1"/>
  <c r="BA189"/>
  <c r="BA187"/>
  <c r="BE187" s="1"/>
  <c r="BA185"/>
  <c r="BA183"/>
  <c r="BE183" s="1"/>
  <c r="BA181"/>
  <c r="BA179"/>
  <c r="BE179" s="1"/>
  <c r="BA177"/>
  <c r="BA175"/>
  <c r="BE175" s="1"/>
  <c r="BA173"/>
  <c r="BA171"/>
  <c r="BE171" s="1"/>
  <c r="BA169"/>
  <c r="BA167"/>
  <c r="BE167" s="1"/>
  <c r="BA165"/>
  <c r="BA163"/>
  <c r="BE163" s="1"/>
  <c r="BA161"/>
  <c r="BA159"/>
  <c r="BE159" s="1"/>
  <c r="BA157"/>
  <c r="BA155"/>
  <c r="BE155" s="1"/>
  <c r="BA153"/>
  <c r="BA151"/>
  <c r="BE151" s="1"/>
  <c r="BA149"/>
  <c r="BA147"/>
  <c r="BE147" s="1"/>
  <c r="BA145"/>
  <c r="BA143"/>
  <c r="BE143" s="1"/>
  <c r="BA141"/>
  <c r="BA139"/>
  <c r="BE139" s="1"/>
  <c r="BA137"/>
  <c r="BA135"/>
  <c r="BE135" s="1"/>
  <c r="BA133"/>
  <c r="BA131"/>
  <c r="BE131" s="1"/>
  <c r="BA129"/>
  <c r="BA127"/>
  <c r="BE127" s="1"/>
  <c r="BA125"/>
  <c r="BA123"/>
  <c r="BE123" s="1"/>
  <c r="BA121"/>
  <c r="BA119"/>
  <c r="BE119" s="1"/>
  <c r="BA117"/>
  <c r="BA115"/>
  <c r="BE115" s="1"/>
  <c r="BA113"/>
  <c r="BA111"/>
  <c r="BE111" s="1"/>
  <c r="BA109"/>
  <c r="BA107"/>
  <c r="BE107" s="1"/>
  <c r="BA105"/>
  <c r="BA103"/>
  <c r="BE103" s="1"/>
  <c r="BA101"/>
  <c r="BA99"/>
  <c r="BE99" s="1"/>
  <c r="BA97"/>
  <c r="BA95"/>
  <c r="BE95" s="1"/>
  <c r="BA93"/>
  <c r="BA91"/>
  <c r="BE91" s="1"/>
  <c r="BA89"/>
  <c r="BA87"/>
  <c r="BE87" s="1"/>
  <c r="BA85"/>
  <c r="BA83"/>
  <c r="BE83" s="1"/>
  <c r="BA81"/>
  <c r="BA79"/>
  <c r="BE79" s="1"/>
  <c r="BA77"/>
  <c r="BA75"/>
  <c r="BE75" s="1"/>
  <c r="BA73"/>
  <c r="BA71"/>
  <c r="BE71" s="1"/>
  <c r="BA69"/>
  <c r="BA67"/>
  <c r="BE67" s="1"/>
  <c r="BA65"/>
  <c r="BA63"/>
  <c r="BE63" s="1"/>
  <c r="BA61"/>
  <c r="BA59"/>
  <c r="BE59" s="1"/>
  <c r="BA57"/>
  <c r="BA55"/>
  <c r="BE55" s="1"/>
  <c r="BA53"/>
  <c r="BA51"/>
  <c r="BE51" s="1"/>
  <c r="BA49"/>
  <c r="BA47"/>
  <c r="BE47" s="1"/>
  <c r="BA45"/>
  <c r="BA43"/>
  <c r="BE43" s="1"/>
  <c r="BA41"/>
  <c r="BA39"/>
  <c r="BE39" s="1"/>
  <c r="BA37"/>
  <c r="BA35"/>
  <c r="BE35" s="1"/>
  <c r="BA33"/>
  <c r="BA31"/>
  <c r="BE31" s="1"/>
  <c r="BA29"/>
  <c r="BA27"/>
  <c r="BE27" s="1"/>
  <c r="BA25"/>
  <c r="BA23"/>
  <c r="BE23" s="1"/>
  <c r="BA21"/>
  <c r="BA19"/>
  <c r="BE19" s="1"/>
  <c r="BA17"/>
  <c r="BA15"/>
  <c r="BE15" s="1"/>
  <c r="BA13"/>
  <c r="BA11"/>
  <c r="BE11" s="1"/>
  <c r="BA9"/>
  <c r="BA7"/>
  <c r="BE7" s="1"/>
  <c r="BE5"/>
  <c r="BE54"/>
  <c r="BE22"/>
  <c r="AY321"/>
  <c r="AY319"/>
  <c r="AY317"/>
  <c r="AY315"/>
  <c r="AY313"/>
  <c r="AY311"/>
  <c r="AY309"/>
  <c r="AY307"/>
  <c r="AY305"/>
  <c r="AY303"/>
  <c r="AY301"/>
  <c r="AY299"/>
  <c r="AY297"/>
  <c r="AY295"/>
  <c r="AY293"/>
  <c r="AY291"/>
  <c r="AY289"/>
  <c r="AY287"/>
  <c r="AY285"/>
  <c r="AY283"/>
  <c r="AY281"/>
  <c r="AY279"/>
  <c r="AY277"/>
  <c r="AY275"/>
  <c r="AY273"/>
  <c r="AY271"/>
  <c r="AY269"/>
  <c r="AY267"/>
  <c r="AY265"/>
  <c r="AY263"/>
  <c r="AY261"/>
  <c r="AY259"/>
  <c r="AY257"/>
  <c r="AY255"/>
  <c r="AY253"/>
  <c r="AY251"/>
  <c r="AY249"/>
  <c r="AY247"/>
  <c r="AY245"/>
  <c r="AY243"/>
  <c r="AY241"/>
  <c r="AY239"/>
  <c r="AY237"/>
  <c r="AY235"/>
  <c r="AY233"/>
  <c r="AY231"/>
  <c r="AY229"/>
  <c r="AY227"/>
  <c r="AY225"/>
  <c r="AY223"/>
  <c r="AY221"/>
  <c r="AY219"/>
  <c r="AY217"/>
  <c r="AY215"/>
  <c r="AY213"/>
  <c r="AY211"/>
  <c r="AY209"/>
  <c r="AY207"/>
  <c r="AY205"/>
  <c r="AY203"/>
  <c r="AY201"/>
  <c r="AY199"/>
  <c r="AY197"/>
  <c r="AY195"/>
  <c r="AY193"/>
  <c r="AY191"/>
  <c r="AY189"/>
  <c r="AY187"/>
  <c r="AY185"/>
  <c r="AY183"/>
  <c r="AY181"/>
  <c r="AY179"/>
  <c r="AY177"/>
  <c r="AY175"/>
  <c r="AY173"/>
  <c r="AY171"/>
  <c r="AY169"/>
  <c r="AY167"/>
  <c r="AY165"/>
  <c r="AY163"/>
  <c r="AY161"/>
  <c r="AY159"/>
  <c r="AY157"/>
  <c r="AY155"/>
  <c r="AY153"/>
  <c r="AY151"/>
  <c r="AY149"/>
  <c r="AY147"/>
  <c r="AY145"/>
  <c r="AY143"/>
  <c r="AY141"/>
  <c r="AY139"/>
  <c r="AY137"/>
  <c r="AY135"/>
  <c r="AY133"/>
  <c r="AY131"/>
  <c r="AY129"/>
  <c r="AY127"/>
  <c r="AY125"/>
  <c r="AY123"/>
  <c r="AY121"/>
  <c r="AY119"/>
  <c r="AY117"/>
  <c r="AY115"/>
  <c r="AY113"/>
  <c r="AY111"/>
  <c r="AY109"/>
  <c r="AY107"/>
  <c r="AY105"/>
  <c r="AY103"/>
  <c r="AY101"/>
  <c r="AY99"/>
  <c r="AY97"/>
  <c r="AY95"/>
  <c r="AY93"/>
  <c r="AY91"/>
  <c r="AY89"/>
  <c r="AY87"/>
  <c r="AY85"/>
  <c r="AY83"/>
  <c r="AY81"/>
  <c r="AY79"/>
  <c r="AY77"/>
  <c r="AY75"/>
  <c r="AY73"/>
  <c r="AY71"/>
  <c r="AY69"/>
  <c r="AY67"/>
  <c r="AY65"/>
  <c r="AY63"/>
  <c r="AY61"/>
  <c r="AY59"/>
  <c r="AY57"/>
  <c r="AY55"/>
  <c r="AY53"/>
  <c r="AY51"/>
  <c r="AY49"/>
  <c r="AY47"/>
  <c r="AY45"/>
  <c r="AY43"/>
  <c r="AY41"/>
  <c r="AY39"/>
  <c r="AY37"/>
  <c r="AY35"/>
  <c r="AY33"/>
  <c r="AY31"/>
  <c r="AY29"/>
  <c r="AY27"/>
  <c r="AY25"/>
  <c r="AY23"/>
  <c r="AY21"/>
  <c r="AY19"/>
  <c r="AY17"/>
  <c r="AY15"/>
  <c r="AY13"/>
  <c r="AY11"/>
  <c r="AY9"/>
  <c r="AY7"/>
  <c r="AX322"/>
  <c r="AX321"/>
  <c r="AX319"/>
  <c r="AX317"/>
  <c r="AX315"/>
  <c r="AX313"/>
  <c r="AX311"/>
  <c r="AX309"/>
  <c r="AX307"/>
  <c r="AX305"/>
  <c r="AX303"/>
  <c r="AX301"/>
  <c r="AX299"/>
  <c r="AX297"/>
  <c r="AX295"/>
  <c r="AX293"/>
  <c r="AX291"/>
  <c r="AX289"/>
  <c r="AX287"/>
  <c r="AX285"/>
  <c r="AX283"/>
  <c r="AX281"/>
  <c r="AX279"/>
  <c r="AX277"/>
  <c r="AX275"/>
  <c r="AX273"/>
  <c r="AX271"/>
  <c r="AX269"/>
  <c r="AX267"/>
  <c r="AX265"/>
  <c r="AX263"/>
  <c r="AX261"/>
  <c r="AX259"/>
  <c r="AX257"/>
  <c r="AX255"/>
  <c r="AX253"/>
  <c r="AX251"/>
  <c r="AX249"/>
  <c r="AX247"/>
  <c r="AX245"/>
  <c r="AX243"/>
  <c r="AX241"/>
  <c r="AX239"/>
  <c r="AX237"/>
  <c r="AX235"/>
  <c r="AX233"/>
  <c r="AX231"/>
  <c r="AX229"/>
  <c r="AX227"/>
  <c r="AX225"/>
  <c r="AX223"/>
  <c r="AX221"/>
  <c r="AX219"/>
  <c r="AX217"/>
  <c r="AX215"/>
  <c r="AX213"/>
  <c r="AX211"/>
  <c r="AX209"/>
  <c r="AX207"/>
  <c r="AX205"/>
  <c r="AX203"/>
  <c r="AX201"/>
  <c r="AX199"/>
  <c r="AX197"/>
  <c r="AX195"/>
  <c r="AX193"/>
  <c r="AX191"/>
  <c r="AX189"/>
  <c r="AX187"/>
  <c r="AX185"/>
  <c r="AX183"/>
  <c r="AX181"/>
  <c r="AX179"/>
  <c r="AX177"/>
  <c r="AX175"/>
  <c r="AX173"/>
  <c r="AX171"/>
  <c r="AX169"/>
  <c r="AX167"/>
  <c r="AX165"/>
  <c r="AX163"/>
  <c r="AX161"/>
  <c r="AX159"/>
  <c r="AX157"/>
  <c r="AX155"/>
  <c r="AX153"/>
  <c r="AX151"/>
  <c r="AX149"/>
  <c r="AX147"/>
  <c r="AX145"/>
  <c r="AX143"/>
  <c r="AX141"/>
  <c r="AX139"/>
  <c r="AX137"/>
  <c r="AX135"/>
  <c r="AX133"/>
  <c r="AX131"/>
  <c r="AX129"/>
  <c r="AX127"/>
  <c r="AX125"/>
  <c r="AX123"/>
  <c r="AX121"/>
  <c r="AX119"/>
  <c r="AX117"/>
  <c r="AX115"/>
  <c r="AX113"/>
  <c r="AX111"/>
  <c r="AX109"/>
  <c r="AX107"/>
  <c r="AX105"/>
  <c r="AX103"/>
  <c r="AX101"/>
  <c r="AX99"/>
  <c r="AX97"/>
  <c r="AX95"/>
  <c r="AX93"/>
  <c r="AX91"/>
  <c r="AX89"/>
  <c r="AX87"/>
  <c r="AX85"/>
  <c r="AX83"/>
  <c r="AX81"/>
  <c r="AX79"/>
  <c r="AX77"/>
  <c r="AX75"/>
  <c r="AX73"/>
  <c r="AX71"/>
  <c r="AX69"/>
  <c r="AX67"/>
  <c r="AX65"/>
  <c r="AX63"/>
  <c r="AX61"/>
  <c r="AX59"/>
  <c r="AX57"/>
  <c r="AX55"/>
  <c r="AX53"/>
  <c r="AX51"/>
  <c r="AX49"/>
  <c r="AX47"/>
  <c r="AX45"/>
  <c r="AX43"/>
  <c r="AX41"/>
  <c r="AX39"/>
  <c r="AX37"/>
  <c r="AX35"/>
  <c r="AX33"/>
  <c r="AX31"/>
  <c r="AX29"/>
  <c r="AX27"/>
  <c r="AX25"/>
  <c r="AX23"/>
  <c r="AX21"/>
  <c r="AX19"/>
  <c r="AX17"/>
  <c r="AX15"/>
  <c r="AX13"/>
  <c r="AX11"/>
  <c r="AX9"/>
  <c r="AX7"/>
  <c r="AX5"/>
  <c r="AX320"/>
  <c r="AX318"/>
  <c r="AX316"/>
  <c r="AX314"/>
  <c r="AX312"/>
  <c r="AX310"/>
  <c r="AX308"/>
  <c r="AX306"/>
  <c r="AX304"/>
  <c r="AX302"/>
  <c r="AX300"/>
  <c r="AX298"/>
  <c r="AX296"/>
  <c r="AX294"/>
  <c r="AX292"/>
  <c r="AX290"/>
  <c r="AX288"/>
  <c r="AX286"/>
  <c r="AX284"/>
  <c r="AX282"/>
  <c r="AX280"/>
  <c r="AX278"/>
  <c r="AX276"/>
  <c r="AX274"/>
  <c r="AX272"/>
  <c r="AX270"/>
  <c r="AX268"/>
  <c r="AX266"/>
  <c r="AX264"/>
  <c r="AX262"/>
  <c r="AX260"/>
  <c r="AX258"/>
  <c r="AX256"/>
  <c r="AX254"/>
  <c r="AX252"/>
  <c r="AX250"/>
  <c r="AX248"/>
  <c r="AX246"/>
  <c r="AX244"/>
  <c r="AX242"/>
  <c r="AX240"/>
  <c r="AX238"/>
  <c r="AX236"/>
  <c r="AX234"/>
  <c r="AX232"/>
  <c r="AX230"/>
  <c r="AX228"/>
  <c r="AX226"/>
  <c r="AX224"/>
  <c r="AX222"/>
  <c r="AX220"/>
  <c r="AX218"/>
  <c r="AX216"/>
  <c r="AX214"/>
  <c r="AX212"/>
  <c r="AX210"/>
  <c r="AX208"/>
  <c r="AX206"/>
  <c r="AX204"/>
  <c r="AX202"/>
  <c r="AX200"/>
  <c r="AX198"/>
  <c r="AX196"/>
  <c r="AX194"/>
  <c r="AX192"/>
  <c r="AX190"/>
  <c r="AX188"/>
  <c r="AX186"/>
  <c r="AX184"/>
  <c r="AX182"/>
  <c r="AX180"/>
  <c r="AX178"/>
  <c r="AX176"/>
  <c r="AX174"/>
  <c r="AX172"/>
  <c r="AX170"/>
  <c r="AX168"/>
  <c r="AX166"/>
  <c r="AX164"/>
  <c r="AX162"/>
  <c r="AX160"/>
  <c r="AX158"/>
  <c r="AX156"/>
  <c r="AX154"/>
  <c r="AX152"/>
  <c r="AX150"/>
  <c r="AX148"/>
  <c r="AX146"/>
  <c r="AX144"/>
  <c r="AX142"/>
  <c r="AX140"/>
  <c r="AX138"/>
  <c r="AX136"/>
  <c r="AX134"/>
  <c r="AX132"/>
  <c r="AX130"/>
  <c r="AX128"/>
  <c r="AX126"/>
  <c r="AX124"/>
  <c r="AX122"/>
  <c r="AX120"/>
  <c r="AX118"/>
  <c r="AX116"/>
  <c r="AX114"/>
  <c r="AX112"/>
  <c r="AX110"/>
  <c r="AX108"/>
  <c r="AX106"/>
  <c r="AX104"/>
  <c r="AX102"/>
  <c r="AX100"/>
  <c r="AX98"/>
  <c r="AX96"/>
  <c r="AX94"/>
  <c r="AX92"/>
  <c r="AX90"/>
  <c r="AX88"/>
  <c r="AX86"/>
  <c r="AX84"/>
  <c r="AX82"/>
  <c r="AX80"/>
  <c r="AX78"/>
  <c r="AX76"/>
  <c r="AX74"/>
  <c r="AX72"/>
  <c r="AX70"/>
  <c r="AX68"/>
  <c r="AX66"/>
  <c r="AX64"/>
  <c r="AX62"/>
  <c r="AX60"/>
  <c r="AX58"/>
  <c r="AX56"/>
  <c r="AX54"/>
  <c r="AX52"/>
  <c r="AX50"/>
  <c r="AX48"/>
  <c r="AX46"/>
  <c r="AX44"/>
  <c r="AX42"/>
  <c r="AX40"/>
  <c r="AX38"/>
  <c r="AX36"/>
  <c r="AX34"/>
  <c r="AX32"/>
  <c r="AX30"/>
  <c r="AX28"/>
  <c r="AX26"/>
  <c r="AX24"/>
  <c r="AX22"/>
  <c r="AX20"/>
  <c r="AX18"/>
  <c r="AX16"/>
  <c r="AX14"/>
  <c r="AX12"/>
  <c r="AX10"/>
  <c r="AX8"/>
  <c r="BE5" i="10" l="1" a="1"/>
  <c r="AX1"/>
  <c r="AX1" i="11"/>
  <c r="BE5" a="1"/>
  <c r="BE9" i="6"/>
  <c r="BE13"/>
  <c r="BE17"/>
  <c r="BE21"/>
  <c r="BE25"/>
  <c r="BE29"/>
  <c r="BE33"/>
  <c r="BE37"/>
  <c r="BE41"/>
  <c r="BE45"/>
  <c r="BE49"/>
  <c r="BE53"/>
  <c r="BE57"/>
  <c r="BE61"/>
  <c r="BE65"/>
  <c r="BE69"/>
  <c r="BE73"/>
  <c r="BE77"/>
  <c r="BE81"/>
  <c r="BE85"/>
  <c r="BE89"/>
  <c r="BE93"/>
  <c r="BE97"/>
  <c r="BE101"/>
  <c r="BE105"/>
  <c r="BE109"/>
  <c r="BE113"/>
  <c r="BE117"/>
  <c r="BE121"/>
  <c r="BE125"/>
  <c r="BE129"/>
  <c r="BE133"/>
  <c r="BE137"/>
  <c r="BE141"/>
  <c r="BE145"/>
  <c r="BE149"/>
  <c r="BE153"/>
  <c r="BE157"/>
  <c r="BE161"/>
  <c r="BE165"/>
  <c r="BE169"/>
  <c r="BE173"/>
  <c r="BE177"/>
  <c r="BE181"/>
  <c r="BE185"/>
  <c r="BE189"/>
  <c r="BE193"/>
  <c r="BE197"/>
  <c r="BE201"/>
  <c r="BE205"/>
  <c r="BE209"/>
  <c r="BE213"/>
  <c r="BE217"/>
  <c r="BE221"/>
  <c r="BE225"/>
  <c r="BE229"/>
  <c r="BE233"/>
  <c r="BE237"/>
  <c r="BE241"/>
  <c r="BE245"/>
  <c r="BE249"/>
  <c r="BE253"/>
  <c r="BE257"/>
  <c r="BE261"/>
  <c r="BE265"/>
  <c r="BE269"/>
  <c r="BE273"/>
  <c r="BE277"/>
  <c r="BE281"/>
  <c r="BE285"/>
  <c r="BE289"/>
  <c r="BE293"/>
  <c r="BE297"/>
  <c r="BE301"/>
  <c r="BE305"/>
  <c r="BE309"/>
  <c r="BE313"/>
  <c r="BE317"/>
  <c r="BE321"/>
  <c r="BE8"/>
  <c r="BE12"/>
  <c r="BE16"/>
  <c r="BE20"/>
  <c r="BE24"/>
  <c r="BE28"/>
  <c r="BE32"/>
  <c r="BE36"/>
  <c r="BE40"/>
  <c r="BE44"/>
  <c r="BE48"/>
  <c r="BE52"/>
  <c r="BE56"/>
  <c r="BE60"/>
  <c r="BE64"/>
  <c r="BE68"/>
  <c r="BE76"/>
  <c r="BE84"/>
  <c r="BE92"/>
  <c r="BE100"/>
  <c r="BE108"/>
  <c r="BE116"/>
  <c r="BE124"/>
  <c r="BE132"/>
  <c r="BE140"/>
  <c r="BE148"/>
  <c r="BE156"/>
  <c r="BE164"/>
  <c r="BE172"/>
  <c r="BE180"/>
  <c r="BE188"/>
  <c r="BE196"/>
  <c r="BF5" a="1"/>
  <c r="AX1"/>
  <c r="BE322" i="10" l="1"/>
  <c r="BE320"/>
  <c r="BE318"/>
  <c r="BE316"/>
  <c r="BE314"/>
  <c r="BE312"/>
  <c r="BE310"/>
  <c r="BE308"/>
  <c r="BE306"/>
  <c r="BE304"/>
  <c r="BE302"/>
  <c r="BE300"/>
  <c r="BE298"/>
  <c r="BE296"/>
  <c r="BE294"/>
  <c r="BE292"/>
  <c r="BE290"/>
  <c r="BE288"/>
  <c r="BE286"/>
  <c r="BE284"/>
  <c r="BE282"/>
  <c r="BE280"/>
  <c r="BE278"/>
  <c r="BE276"/>
  <c r="BE274"/>
  <c r="BE272"/>
  <c r="BE270"/>
  <c r="BE268"/>
  <c r="BE266"/>
  <c r="BE264"/>
  <c r="BE262"/>
  <c r="BE260"/>
  <c r="BE258"/>
  <c r="BE256"/>
  <c r="BE254"/>
  <c r="BE252"/>
  <c r="BE250"/>
  <c r="BE248"/>
  <c r="BE246"/>
  <c r="BE244"/>
  <c r="BE242"/>
  <c r="BE240"/>
  <c r="BE238"/>
  <c r="BE236"/>
  <c r="BE234"/>
  <c r="BE232"/>
  <c r="BE230"/>
  <c r="BE228"/>
  <c r="BE226"/>
  <c r="BE224"/>
  <c r="BE222"/>
  <c r="BE220"/>
  <c r="BE218"/>
  <c r="BE216"/>
  <c r="BE214"/>
  <c r="BE212"/>
  <c r="BE210"/>
  <c r="BE208"/>
  <c r="BE206"/>
  <c r="BE204"/>
  <c r="BE202"/>
  <c r="BE200"/>
  <c r="BE198"/>
  <c r="BE196"/>
  <c r="BE194"/>
  <c r="BE192"/>
  <c r="BE190"/>
  <c r="BE188"/>
  <c r="BE186"/>
  <c r="BE184"/>
  <c r="BE182"/>
  <c r="BE180"/>
  <c r="BE178"/>
  <c r="BE176"/>
  <c r="BE174"/>
  <c r="BE172"/>
  <c r="BE170"/>
  <c r="BE168"/>
  <c r="BE166"/>
  <c r="BE164"/>
  <c r="BE162"/>
  <c r="BE160"/>
  <c r="BE158"/>
  <c r="BE156"/>
  <c r="BE154"/>
  <c r="BE152"/>
  <c r="BE150"/>
  <c r="BE148"/>
  <c r="BE146"/>
  <c r="BE144"/>
  <c r="BE142"/>
  <c r="BE140"/>
  <c r="BE138"/>
  <c r="BE136"/>
  <c r="BE134"/>
  <c r="BE132"/>
  <c r="BE130"/>
  <c r="BE319"/>
  <c r="BE315"/>
  <c r="BE311"/>
  <c r="BE307"/>
  <c r="BE303"/>
  <c r="BE299"/>
  <c r="BE295"/>
  <c r="BE291"/>
  <c r="BE287"/>
  <c r="BE283"/>
  <c r="BE279"/>
  <c r="BE275"/>
  <c r="BE271"/>
  <c r="BE267"/>
  <c r="BE263"/>
  <c r="BE259"/>
  <c r="BE255"/>
  <c r="BE251"/>
  <c r="BE247"/>
  <c r="BE243"/>
  <c r="BE239"/>
  <c r="BE235"/>
  <c r="BE231"/>
  <c r="BE227"/>
  <c r="BE223"/>
  <c r="BE219"/>
  <c r="BE215"/>
  <c r="BE211"/>
  <c r="BE207"/>
  <c r="BE203"/>
  <c r="BE199"/>
  <c r="BE195"/>
  <c r="BE191"/>
  <c r="BE187"/>
  <c r="BE183"/>
  <c r="BE179"/>
  <c r="BE175"/>
  <c r="BE171"/>
  <c r="BE167"/>
  <c r="BE163"/>
  <c r="BE159"/>
  <c r="BE155"/>
  <c r="BE151"/>
  <c r="BE147"/>
  <c r="BE143"/>
  <c r="BE139"/>
  <c r="BE135"/>
  <c r="BE131"/>
  <c r="BE128"/>
  <c r="BE126"/>
  <c r="BE124"/>
  <c r="BE122"/>
  <c r="BE120"/>
  <c r="BE118"/>
  <c r="BE116"/>
  <c r="BE114"/>
  <c r="BE112"/>
  <c r="BE110"/>
  <c r="BE108"/>
  <c r="BE106"/>
  <c r="BE104"/>
  <c r="BE102"/>
  <c r="BE100"/>
  <c r="BE98"/>
  <c r="BE96"/>
  <c r="BE94"/>
  <c r="BE92"/>
  <c r="BE90"/>
  <c r="BE88"/>
  <c r="BE86"/>
  <c r="BE84"/>
  <c r="BE82"/>
  <c r="BE80"/>
  <c r="BE78"/>
  <c r="BE76"/>
  <c r="BE74"/>
  <c r="BE72"/>
  <c r="BE70"/>
  <c r="BE68"/>
  <c r="BE66"/>
  <c r="BE64"/>
  <c r="BE62"/>
  <c r="BE60"/>
  <c r="BE58"/>
  <c r="BE56"/>
  <c r="BE54"/>
  <c r="BE52"/>
  <c r="BE50"/>
  <c r="BE48"/>
  <c r="BE46"/>
  <c r="BE44"/>
  <c r="BE42"/>
  <c r="BE40"/>
  <c r="BE38"/>
  <c r="BE36"/>
  <c r="BE34"/>
  <c r="BE32"/>
  <c r="BE30"/>
  <c r="BE28"/>
  <c r="BE26"/>
  <c r="BE24"/>
  <c r="BE22"/>
  <c r="BE20"/>
  <c r="BE18"/>
  <c r="BE16"/>
  <c r="BE14"/>
  <c r="BE12"/>
  <c r="BE10"/>
  <c r="BE8"/>
  <c r="BE6"/>
  <c r="BE321"/>
  <c r="BE317"/>
  <c r="BE313"/>
  <c r="BE309"/>
  <c r="BE305"/>
  <c r="BE301"/>
  <c r="BE297"/>
  <c r="BE293"/>
  <c r="BE289"/>
  <c r="BE285"/>
  <c r="BE281"/>
  <c r="BE277"/>
  <c r="BE273"/>
  <c r="BE269"/>
  <c r="BE265"/>
  <c r="BE261"/>
  <c r="BE257"/>
  <c r="BE253"/>
  <c r="BE249"/>
  <c r="BE245"/>
  <c r="BE241"/>
  <c r="BE237"/>
  <c r="BE233"/>
  <c r="BE229"/>
  <c r="BE225"/>
  <c r="BE221"/>
  <c r="BE217"/>
  <c r="BE213"/>
  <c r="BE209"/>
  <c r="BE205"/>
  <c r="BE201"/>
  <c r="BE197"/>
  <c r="BE193"/>
  <c r="BE189"/>
  <c r="BE185"/>
  <c r="BE181"/>
  <c r="BE177"/>
  <c r="BE173"/>
  <c r="BE169"/>
  <c r="BE165"/>
  <c r="BE161"/>
  <c r="BE157"/>
  <c r="BE153"/>
  <c r="BE149"/>
  <c r="BE145"/>
  <c r="BE141"/>
  <c r="BE137"/>
  <c r="BE133"/>
  <c r="BE129"/>
  <c r="BE127"/>
  <c r="BE125"/>
  <c r="BE123"/>
  <c r="BE121"/>
  <c r="BE119"/>
  <c r="BE117"/>
  <c r="BE115"/>
  <c r="BE113"/>
  <c r="BE111"/>
  <c r="BE109"/>
  <c r="BE107"/>
  <c r="BE105"/>
  <c r="BE103"/>
  <c r="BE101"/>
  <c r="BE99"/>
  <c r="BE97"/>
  <c r="BE95"/>
  <c r="BE93"/>
  <c r="BE91"/>
  <c r="BE89"/>
  <c r="BE87"/>
  <c r="BE85"/>
  <c r="BE83"/>
  <c r="BE81"/>
  <c r="BE79"/>
  <c r="BE77"/>
  <c r="BE75"/>
  <c r="BE73"/>
  <c r="BE71"/>
  <c r="BE69"/>
  <c r="BE67"/>
  <c r="BE65"/>
  <c r="BE63"/>
  <c r="BE61"/>
  <c r="BE59"/>
  <c r="BE57"/>
  <c r="BE55"/>
  <c r="BE53"/>
  <c r="BE51"/>
  <c r="BE49"/>
  <c r="BE47"/>
  <c r="BE45"/>
  <c r="BE43"/>
  <c r="BE41"/>
  <c r="BE39"/>
  <c r="BE37"/>
  <c r="BE35"/>
  <c r="BE33"/>
  <c r="BE31"/>
  <c r="BE29"/>
  <c r="BE27"/>
  <c r="BE25"/>
  <c r="BE23"/>
  <c r="BE21"/>
  <c r="BE19"/>
  <c r="BE17"/>
  <c r="BE15"/>
  <c r="BE13"/>
  <c r="BE11"/>
  <c r="BE9"/>
  <c r="BE7"/>
  <c r="BE5"/>
  <c r="BE322" i="11"/>
  <c r="BE320"/>
  <c r="BE318"/>
  <c r="BE316"/>
  <c r="BE314"/>
  <c r="BE312"/>
  <c r="BE310"/>
  <c r="BE308"/>
  <c r="BE306"/>
  <c r="BE304"/>
  <c r="BE302"/>
  <c r="BE300"/>
  <c r="BE298"/>
  <c r="BE296"/>
  <c r="BE294"/>
  <c r="BE292"/>
  <c r="BE290"/>
  <c r="BE288"/>
  <c r="BE286"/>
  <c r="BE284"/>
  <c r="BE282"/>
  <c r="BE280"/>
  <c r="BE278"/>
  <c r="BE276"/>
  <c r="BE274"/>
  <c r="BE272"/>
  <c r="BE270"/>
  <c r="BE268"/>
  <c r="BE266"/>
  <c r="BE264"/>
  <c r="BE262"/>
  <c r="BE260"/>
  <c r="BE258"/>
  <c r="BE256"/>
  <c r="BE254"/>
  <c r="BE252"/>
  <c r="BE250"/>
  <c r="BE248"/>
  <c r="BE246"/>
  <c r="BE244"/>
  <c r="BE242"/>
  <c r="BE240"/>
  <c r="BE238"/>
  <c r="BE236"/>
  <c r="BE234"/>
  <c r="BE232"/>
  <c r="BE230"/>
  <c r="BE228"/>
  <c r="BE226"/>
  <c r="BE224"/>
  <c r="BE222"/>
  <c r="BE220"/>
  <c r="BE218"/>
  <c r="BE216"/>
  <c r="BE214"/>
  <c r="BE212"/>
  <c r="BE210"/>
  <c r="BE208"/>
  <c r="BE206"/>
  <c r="BE204"/>
  <c r="BE202"/>
  <c r="BE200"/>
  <c r="BE198"/>
  <c r="BE196"/>
  <c r="BE194"/>
  <c r="BE192"/>
  <c r="BE190"/>
  <c r="BE188"/>
  <c r="BE186"/>
  <c r="BE184"/>
  <c r="BE182"/>
  <c r="BE180"/>
  <c r="BE178"/>
  <c r="BE176"/>
  <c r="BE174"/>
  <c r="BE172"/>
  <c r="BE170"/>
  <c r="BE168"/>
  <c r="BE166"/>
  <c r="BE164"/>
  <c r="BE162"/>
  <c r="BE160"/>
  <c r="BE158"/>
  <c r="BE156"/>
  <c r="BE154"/>
  <c r="BE152"/>
  <c r="BE150"/>
  <c r="BE148"/>
  <c r="BE146"/>
  <c r="BE144"/>
  <c r="BE142"/>
  <c r="BE140"/>
  <c r="BE138"/>
  <c r="BE136"/>
  <c r="BE134"/>
  <c r="BE132"/>
  <c r="BE130"/>
  <c r="BE319"/>
  <c r="BE315"/>
  <c r="BE311"/>
  <c r="BE307"/>
  <c r="BE303"/>
  <c r="BE299"/>
  <c r="BE295"/>
  <c r="BE291"/>
  <c r="BE287"/>
  <c r="BE283"/>
  <c r="BE279"/>
  <c r="BE275"/>
  <c r="BE271"/>
  <c r="BE267"/>
  <c r="BE263"/>
  <c r="BE259"/>
  <c r="BE255"/>
  <c r="BE251"/>
  <c r="BE247"/>
  <c r="BE243"/>
  <c r="BE239"/>
  <c r="BE235"/>
  <c r="BE231"/>
  <c r="BE227"/>
  <c r="BE223"/>
  <c r="BE219"/>
  <c r="BE215"/>
  <c r="BE211"/>
  <c r="BE207"/>
  <c r="BE203"/>
  <c r="BE199"/>
  <c r="BE195"/>
  <c r="BE191"/>
  <c r="BE187"/>
  <c r="BE183"/>
  <c r="BE179"/>
  <c r="BE175"/>
  <c r="BE171"/>
  <c r="BE167"/>
  <c r="BE163"/>
  <c r="BE159"/>
  <c r="BE155"/>
  <c r="BE151"/>
  <c r="BE147"/>
  <c r="BE143"/>
  <c r="BE139"/>
  <c r="BE135"/>
  <c r="BE131"/>
  <c r="BE128"/>
  <c r="BE126"/>
  <c r="BE124"/>
  <c r="BE122"/>
  <c r="BE120"/>
  <c r="BE118"/>
  <c r="BE116"/>
  <c r="BE114"/>
  <c r="BE112"/>
  <c r="BE110"/>
  <c r="BE108"/>
  <c r="BE106"/>
  <c r="BE104"/>
  <c r="BE102"/>
  <c r="BE100"/>
  <c r="BE98"/>
  <c r="BE96"/>
  <c r="BE94"/>
  <c r="BE92"/>
  <c r="BE90"/>
  <c r="BE88"/>
  <c r="BE86"/>
  <c r="BE84"/>
  <c r="BE82"/>
  <c r="BE80"/>
  <c r="BE78"/>
  <c r="BE76"/>
  <c r="BE74"/>
  <c r="BE72"/>
  <c r="BE70"/>
  <c r="BE68"/>
  <c r="BE66"/>
  <c r="BE64"/>
  <c r="BE62"/>
  <c r="BE60"/>
  <c r="BE58"/>
  <c r="BE56"/>
  <c r="BE54"/>
  <c r="BE52"/>
  <c r="BE50"/>
  <c r="BE48"/>
  <c r="BE46"/>
  <c r="BE44"/>
  <c r="BE42"/>
  <c r="BE40"/>
  <c r="BE38"/>
  <c r="BE36"/>
  <c r="BE34"/>
  <c r="BE32"/>
  <c r="BE30"/>
  <c r="BE28"/>
  <c r="BE26"/>
  <c r="BE24"/>
  <c r="BE22"/>
  <c r="BE20"/>
  <c r="BE18"/>
  <c r="BE16"/>
  <c r="BE14"/>
  <c r="BE12"/>
  <c r="BE10"/>
  <c r="BE8"/>
  <c r="BE6"/>
  <c r="BE321"/>
  <c r="BE317"/>
  <c r="BE313"/>
  <c r="BE309"/>
  <c r="BE305"/>
  <c r="BE301"/>
  <c r="BE297"/>
  <c r="BE293"/>
  <c r="BE289"/>
  <c r="BE285"/>
  <c r="BE281"/>
  <c r="BE277"/>
  <c r="BE273"/>
  <c r="BE269"/>
  <c r="BE265"/>
  <c r="BE261"/>
  <c r="BE257"/>
  <c r="BE253"/>
  <c r="BE249"/>
  <c r="BE245"/>
  <c r="BE241"/>
  <c r="BE237"/>
  <c r="BE233"/>
  <c r="BE229"/>
  <c r="BE225"/>
  <c r="BE221"/>
  <c r="BE217"/>
  <c r="BE213"/>
  <c r="BE209"/>
  <c r="BE205"/>
  <c r="BE201"/>
  <c r="BE197"/>
  <c r="BE193"/>
  <c r="BE189"/>
  <c r="BE185"/>
  <c r="BE181"/>
  <c r="BE177"/>
  <c r="BE173"/>
  <c r="BE169"/>
  <c r="BE165"/>
  <c r="BE161"/>
  <c r="BE157"/>
  <c r="BE153"/>
  <c r="BE149"/>
  <c r="BE145"/>
  <c r="BE141"/>
  <c r="BE137"/>
  <c r="BE133"/>
  <c r="BE129"/>
  <c r="BE127"/>
  <c r="BE125"/>
  <c r="BE123"/>
  <c r="BE121"/>
  <c r="BE119"/>
  <c r="BE117"/>
  <c r="BE115"/>
  <c r="BE113"/>
  <c r="BE111"/>
  <c r="BE109"/>
  <c r="BE107"/>
  <c r="BE105"/>
  <c r="BE103"/>
  <c r="BE101"/>
  <c r="BE99"/>
  <c r="BE97"/>
  <c r="BE95"/>
  <c r="BE93"/>
  <c r="BE91"/>
  <c r="BE89"/>
  <c r="BE87"/>
  <c r="BE85"/>
  <c r="BE83"/>
  <c r="BE81"/>
  <c r="BE79"/>
  <c r="BE77"/>
  <c r="BE75"/>
  <c r="BE73"/>
  <c r="BE71"/>
  <c r="BE69"/>
  <c r="BE67"/>
  <c r="BE65"/>
  <c r="BE63"/>
  <c r="BE61"/>
  <c r="BE59"/>
  <c r="BE57"/>
  <c r="BE55"/>
  <c r="BE53"/>
  <c r="BE51"/>
  <c r="BE49"/>
  <c r="BE47"/>
  <c r="BE45"/>
  <c r="BE43"/>
  <c r="BE41"/>
  <c r="BE39"/>
  <c r="BE37"/>
  <c r="BE35"/>
  <c r="BE33"/>
  <c r="BE31"/>
  <c r="BE29"/>
  <c r="BE27"/>
  <c r="BE25"/>
  <c r="BE23"/>
  <c r="BE21"/>
  <c r="BE19"/>
  <c r="BE17"/>
  <c r="BE15"/>
  <c r="BE13"/>
  <c r="BE11"/>
  <c r="BE9"/>
  <c r="BE7"/>
  <c r="BE5"/>
  <c r="BF5" s="1" a="1"/>
  <c r="BF5" i="6"/>
  <c r="BF200"/>
  <c r="BF204"/>
  <c r="BF208"/>
  <c r="BF212"/>
  <c r="BF216"/>
  <c r="BF220"/>
  <c r="BF224"/>
  <c r="BF228"/>
  <c r="BF232"/>
  <c r="BF236"/>
  <c r="BF240"/>
  <c r="BF244"/>
  <c r="BF248"/>
  <c r="BF252"/>
  <c r="BF256"/>
  <c r="BF260"/>
  <c r="BF264"/>
  <c r="BF268"/>
  <c r="BF272"/>
  <c r="BF276"/>
  <c r="BF280"/>
  <c r="BF284"/>
  <c r="BF288"/>
  <c r="BF292"/>
  <c r="BF296"/>
  <c r="BF300"/>
  <c r="BF304"/>
  <c r="BF308"/>
  <c r="BF312"/>
  <c r="BF316"/>
  <c r="BF320"/>
  <c r="BF202"/>
  <c r="BF206"/>
  <c r="BF210"/>
  <c r="BF214"/>
  <c r="BF218"/>
  <c r="BF222"/>
  <c r="BF226"/>
  <c r="BF230"/>
  <c r="BF234"/>
  <c r="BF238"/>
  <c r="BF242"/>
  <c r="BF246"/>
  <c r="BF250"/>
  <c r="BF254"/>
  <c r="BF258"/>
  <c r="BF262"/>
  <c r="BF266"/>
  <c r="BF270"/>
  <c r="BF274"/>
  <c r="BF278"/>
  <c r="BF282"/>
  <c r="BF286"/>
  <c r="BF290"/>
  <c r="BF294"/>
  <c r="BF298"/>
  <c r="BF302"/>
  <c r="BF306"/>
  <c r="BF310"/>
  <c r="BF314"/>
  <c r="BF318"/>
  <c r="BF322"/>
  <c r="BF198"/>
  <c r="BF194"/>
  <c r="BF190"/>
  <c r="BF186"/>
  <c r="BF182"/>
  <c r="BF178"/>
  <c r="BF174"/>
  <c r="BF170"/>
  <c r="BF166"/>
  <c r="BF162"/>
  <c r="BF158"/>
  <c r="BF154"/>
  <c r="BF150"/>
  <c r="BF146"/>
  <c r="BF142"/>
  <c r="BF138"/>
  <c r="BF134"/>
  <c r="BF130"/>
  <c r="BF126"/>
  <c r="BF122"/>
  <c r="BF118"/>
  <c r="BF114"/>
  <c r="BF110"/>
  <c r="BF106"/>
  <c r="BF102"/>
  <c r="BF98"/>
  <c r="BF94"/>
  <c r="BF90"/>
  <c r="BF86"/>
  <c r="BF82"/>
  <c r="BF78"/>
  <c r="BF74"/>
  <c r="BF70"/>
  <c r="BF66"/>
  <c r="BF62"/>
  <c r="BF58"/>
  <c r="BF54"/>
  <c r="BF50"/>
  <c r="BF46"/>
  <c r="BF42"/>
  <c r="BF38"/>
  <c r="BF34"/>
  <c r="BF30"/>
  <c r="BF26"/>
  <c r="BF22"/>
  <c r="BF18"/>
  <c r="BF14"/>
  <c r="BF10"/>
  <c r="BF6"/>
  <c r="BF319"/>
  <c r="BF315"/>
  <c r="BF311"/>
  <c r="BF307"/>
  <c r="BF303"/>
  <c r="BF299"/>
  <c r="BF295"/>
  <c r="BF291"/>
  <c r="BF287"/>
  <c r="BF283"/>
  <c r="BF279"/>
  <c r="BF275"/>
  <c r="BF271"/>
  <c r="BF267"/>
  <c r="BF263"/>
  <c r="BF259"/>
  <c r="BF255"/>
  <c r="BF251"/>
  <c r="BF247"/>
  <c r="BF243"/>
  <c r="BF239"/>
  <c r="BF235"/>
  <c r="BF231"/>
  <c r="BF227"/>
  <c r="BF223"/>
  <c r="BF219"/>
  <c r="BF215"/>
  <c r="BF211"/>
  <c r="BF207"/>
  <c r="BF203"/>
  <c r="BF199"/>
  <c r="BF195"/>
  <c r="BF191"/>
  <c r="BF187"/>
  <c r="BF183"/>
  <c r="BF179"/>
  <c r="BF175"/>
  <c r="BF171"/>
  <c r="BF167"/>
  <c r="BF163"/>
  <c r="BF159"/>
  <c r="BF155"/>
  <c r="BF151"/>
  <c r="BF147"/>
  <c r="BF143"/>
  <c r="BF139"/>
  <c r="BF135"/>
  <c r="BF131"/>
  <c r="BF127"/>
  <c r="BF123"/>
  <c r="BF119"/>
  <c r="BF115"/>
  <c r="BF111"/>
  <c r="BF107"/>
  <c r="BF103"/>
  <c r="BF99"/>
  <c r="BF95"/>
  <c r="BF91"/>
  <c r="BF87"/>
  <c r="BF83"/>
  <c r="BF79"/>
  <c r="BF75"/>
  <c r="BF71"/>
  <c r="BF67"/>
  <c r="BF63"/>
  <c r="BF59"/>
  <c r="BF55"/>
  <c r="BF51"/>
  <c r="BF47"/>
  <c r="BF43"/>
  <c r="BF39"/>
  <c r="BF35"/>
  <c r="BF31"/>
  <c r="BF27"/>
  <c r="BF23"/>
  <c r="BF19"/>
  <c r="BF15"/>
  <c r="BF11"/>
  <c r="BF7"/>
  <c r="BF196"/>
  <c r="BF192"/>
  <c r="BF188"/>
  <c r="BF184"/>
  <c r="BF180"/>
  <c r="BF176"/>
  <c r="BF172"/>
  <c r="BF168"/>
  <c r="BF164"/>
  <c r="BF160"/>
  <c r="BF156"/>
  <c r="BF152"/>
  <c r="BF148"/>
  <c r="BF144"/>
  <c r="BF140"/>
  <c r="BF136"/>
  <c r="BF132"/>
  <c r="BF128"/>
  <c r="BF124"/>
  <c r="BF120"/>
  <c r="BF116"/>
  <c r="BF112"/>
  <c r="BF108"/>
  <c r="BF104"/>
  <c r="BF100"/>
  <c r="BF96"/>
  <c r="BF92"/>
  <c r="BF88"/>
  <c r="BF84"/>
  <c r="BF80"/>
  <c r="BF76"/>
  <c r="BF68"/>
  <c r="BF64"/>
  <c r="BF60"/>
  <c r="BF56"/>
  <c r="BF52"/>
  <c r="BF48"/>
  <c r="BF40"/>
  <c r="BF36"/>
  <c r="BF32"/>
  <c r="BF24"/>
  <c r="BF20"/>
  <c r="BF12"/>
  <c r="BF321"/>
  <c r="BF313"/>
  <c r="BF309"/>
  <c r="BF301"/>
  <c r="BF293"/>
  <c r="BF285"/>
  <c r="BF273"/>
  <c r="BF265"/>
  <c r="BF257"/>
  <c r="BF249"/>
  <c r="BF241"/>
  <c r="BF237"/>
  <c r="BF229"/>
  <c r="BF221"/>
  <c r="BF213"/>
  <c r="BF209"/>
  <c r="BF201"/>
  <c r="BF193"/>
  <c r="BF189"/>
  <c r="BF181"/>
  <c r="BF173"/>
  <c r="BF165"/>
  <c r="BF153"/>
  <c r="BF145"/>
  <c r="BF137"/>
  <c r="BF129"/>
  <c r="BF121"/>
  <c r="BF113"/>
  <c r="BF109"/>
  <c r="BF101"/>
  <c r="BF93"/>
  <c r="BF85"/>
  <c r="BF77"/>
  <c r="BF69"/>
  <c r="BF65"/>
  <c r="BF57"/>
  <c r="BF49"/>
  <c r="BF41"/>
  <c r="BF33"/>
  <c r="BF25"/>
  <c r="BF17"/>
  <c r="BF9"/>
  <c r="BF72"/>
  <c r="BF44"/>
  <c r="BF28"/>
  <c r="BF16"/>
  <c r="BF8"/>
  <c r="BF317"/>
  <c r="BF305"/>
  <c r="BF297"/>
  <c r="BF289"/>
  <c r="BF281"/>
  <c r="BF277"/>
  <c r="BF269"/>
  <c r="BF261"/>
  <c r="BF253"/>
  <c r="BF245"/>
  <c r="BF233"/>
  <c r="BF225"/>
  <c r="BF217"/>
  <c r="BF205"/>
  <c r="BF197"/>
  <c r="BF185"/>
  <c r="BF177"/>
  <c r="BF169"/>
  <c r="BF161"/>
  <c r="BF157"/>
  <c r="BF149"/>
  <c r="BF141"/>
  <c r="BF133"/>
  <c r="BF125"/>
  <c r="BF117"/>
  <c r="BF105"/>
  <c r="BF97"/>
  <c r="BF89"/>
  <c r="BF81"/>
  <c r="BF73"/>
  <c r="BF61"/>
  <c r="BF53"/>
  <c r="BF45"/>
  <c r="BF37"/>
  <c r="BF29"/>
  <c r="BF21"/>
  <c r="BF13"/>
  <c r="BF5" i="10" l="1" a="1"/>
  <c r="BF321" s="1"/>
  <c r="BF321" i="11"/>
  <c r="BF319"/>
  <c r="BF317"/>
  <c r="BF315"/>
  <c r="BF313"/>
  <c r="BF311"/>
  <c r="BF309"/>
  <c r="BF307"/>
  <c r="BF305"/>
  <c r="BF303"/>
  <c r="BF301"/>
  <c r="BF299"/>
  <c r="BF297"/>
  <c r="BF295"/>
  <c r="BF293"/>
  <c r="BF291"/>
  <c r="BF289"/>
  <c r="BF287"/>
  <c r="BF285"/>
  <c r="BF283"/>
  <c r="BF281"/>
  <c r="BF279"/>
  <c r="BF277"/>
  <c r="BF275"/>
  <c r="BF273"/>
  <c r="BF271"/>
  <c r="BF269"/>
  <c r="BF267"/>
  <c r="BF265"/>
  <c r="BF263"/>
  <c r="BF261"/>
  <c r="BF259"/>
  <c r="BF257"/>
  <c r="BF255"/>
  <c r="BF253"/>
  <c r="BF251"/>
  <c r="BF249"/>
  <c r="BF247"/>
  <c r="BF245"/>
  <c r="BF243"/>
  <c r="BF241"/>
  <c r="BF239"/>
  <c r="BF237"/>
  <c r="BF235"/>
  <c r="BF233"/>
  <c r="BF231"/>
  <c r="BF229"/>
  <c r="BF227"/>
  <c r="BF225"/>
  <c r="BF223"/>
  <c r="BF221"/>
  <c r="BF219"/>
  <c r="BF217"/>
  <c r="BF215"/>
  <c r="BF213"/>
  <c r="BF211"/>
  <c r="BF209"/>
  <c r="BF207"/>
  <c r="BF205"/>
  <c r="BF203"/>
  <c r="BF201"/>
  <c r="BF199"/>
  <c r="BF197"/>
  <c r="BF195"/>
  <c r="BF193"/>
  <c r="BF191"/>
  <c r="BF189"/>
  <c r="BF187"/>
  <c r="BF185"/>
  <c r="BF183"/>
  <c r="BF181"/>
  <c r="BF179"/>
  <c r="BF177"/>
  <c r="BF175"/>
  <c r="BF173"/>
  <c r="BF171"/>
  <c r="BF169"/>
  <c r="BF167"/>
  <c r="BF165"/>
  <c r="BF163"/>
  <c r="BF161"/>
  <c r="BF159"/>
  <c r="BF157"/>
  <c r="BF155"/>
  <c r="BF153"/>
  <c r="BF151"/>
  <c r="BF149"/>
  <c r="BF147"/>
  <c r="BF145"/>
  <c r="BF143"/>
  <c r="BF141"/>
  <c r="BF139"/>
  <c r="BF137"/>
  <c r="BF135"/>
  <c r="BF133"/>
  <c r="BF131"/>
  <c r="BF129"/>
  <c r="BF127"/>
  <c r="BF125"/>
  <c r="BF123"/>
  <c r="BF121"/>
  <c r="BF119"/>
  <c r="BF117"/>
  <c r="BF115"/>
  <c r="BF113"/>
  <c r="BF111"/>
  <c r="BF109"/>
  <c r="BF107"/>
  <c r="BF105"/>
  <c r="BF103"/>
  <c r="BF101"/>
  <c r="BF99"/>
  <c r="BF97"/>
  <c r="BF95"/>
  <c r="BF93"/>
  <c r="BF91"/>
  <c r="BF89"/>
  <c r="BF87"/>
  <c r="BF85"/>
  <c r="BF83"/>
  <c r="BF81"/>
  <c r="BF79"/>
  <c r="BF77"/>
  <c r="BF75"/>
  <c r="BF73"/>
  <c r="BF71"/>
  <c r="BF69"/>
  <c r="BF67"/>
  <c r="BF65"/>
  <c r="BF63"/>
  <c r="BF61"/>
  <c r="BF59"/>
  <c r="BF57"/>
  <c r="BF55"/>
  <c r="BF53"/>
  <c r="BF51"/>
  <c r="BF49"/>
  <c r="BF47"/>
  <c r="BF45"/>
  <c r="BF43"/>
  <c r="BF41"/>
  <c r="BF39"/>
  <c r="BF37"/>
  <c r="BF35"/>
  <c r="BF33"/>
  <c r="BF31"/>
  <c r="BF29"/>
  <c r="BF27"/>
  <c r="BF25"/>
  <c r="BF23"/>
  <c r="BF21"/>
  <c r="BF19"/>
  <c r="BF17"/>
  <c r="BF15"/>
  <c r="BF13"/>
  <c r="BF11"/>
  <c r="BF9"/>
  <c r="BF7"/>
  <c r="BF5"/>
  <c r="BF322"/>
  <c r="BF320"/>
  <c r="BF318"/>
  <c r="BF316"/>
  <c r="BF314"/>
  <c r="BF312"/>
  <c r="BF310"/>
  <c r="BF308"/>
  <c r="BF306"/>
  <c r="BF304"/>
  <c r="BF302"/>
  <c r="BF300"/>
  <c r="BF298"/>
  <c r="BF296"/>
  <c r="BF294"/>
  <c r="BF292"/>
  <c r="BF290"/>
  <c r="BF288"/>
  <c r="BF286"/>
  <c r="BF284"/>
  <c r="BF282"/>
  <c r="BF280"/>
  <c r="BF278"/>
  <c r="BF276"/>
  <c r="BF274"/>
  <c r="BF272"/>
  <c r="BF270"/>
  <c r="BF268"/>
  <c r="BF266"/>
  <c r="BF264"/>
  <c r="BF262"/>
  <c r="BF260"/>
  <c r="BF258"/>
  <c r="BF256"/>
  <c r="BF254"/>
  <c r="BF252"/>
  <c r="BF250"/>
  <c r="BF248"/>
  <c r="BF246"/>
  <c r="BF244"/>
  <c r="BF242"/>
  <c r="BF240"/>
  <c r="BF238"/>
  <c r="BF236"/>
  <c r="BF234"/>
  <c r="BF232"/>
  <c r="BF230"/>
  <c r="BF228"/>
  <c r="BF226"/>
  <c r="BF224"/>
  <c r="BF222"/>
  <c r="BF220"/>
  <c r="BF218"/>
  <c r="BF216"/>
  <c r="BF214"/>
  <c r="BF212"/>
  <c r="BF210"/>
  <c r="BF208"/>
  <c r="BF206"/>
  <c r="BF204"/>
  <c r="BF202"/>
  <c r="BF200"/>
  <c r="BF198"/>
  <c r="BF196"/>
  <c r="BF194"/>
  <c r="BF192"/>
  <c r="BF190"/>
  <c r="BF188"/>
  <c r="BF186"/>
  <c r="BF184"/>
  <c r="BF182"/>
  <c r="BF180"/>
  <c r="BF178"/>
  <c r="BF176"/>
  <c r="BF174"/>
  <c r="BF172"/>
  <c r="BF170"/>
  <c r="BF168"/>
  <c r="BF166"/>
  <c r="BF164"/>
  <c r="BF162"/>
  <c r="BF160"/>
  <c r="BF158"/>
  <c r="BF156"/>
  <c r="BF154"/>
  <c r="BF152"/>
  <c r="BF150"/>
  <c r="BF148"/>
  <c r="BF146"/>
  <c r="BF144"/>
  <c r="BF142"/>
  <c r="BF140"/>
  <c r="BF138"/>
  <c r="BF136"/>
  <c r="BF134"/>
  <c r="BF132"/>
  <c r="BF130"/>
  <c r="BF128"/>
  <c r="BF126"/>
  <c r="BF124"/>
  <c r="BF122"/>
  <c r="BF120"/>
  <c r="BF118"/>
  <c r="BF116"/>
  <c r="BF114"/>
  <c r="BF112"/>
  <c r="BF110"/>
  <c r="BF108"/>
  <c r="BF106"/>
  <c r="BF104"/>
  <c r="BF102"/>
  <c r="BF100"/>
  <c r="BF98"/>
  <c r="BF96"/>
  <c r="BF94"/>
  <c r="BF92"/>
  <c r="BF90"/>
  <c r="BF88"/>
  <c r="BF86"/>
  <c r="BF84"/>
  <c r="BF82"/>
  <c r="BF80"/>
  <c r="BF78"/>
  <c r="BF76"/>
  <c r="BF74"/>
  <c r="BF72"/>
  <c r="BF70"/>
  <c r="BF68"/>
  <c r="BF66"/>
  <c r="BF64"/>
  <c r="BF62"/>
  <c r="BF60"/>
  <c r="BF58"/>
  <c r="BF56"/>
  <c r="BF54"/>
  <c r="BF52"/>
  <c r="BF50"/>
  <c r="BF48"/>
  <c r="BF46"/>
  <c r="BF44"/>
  <c r="BF42"/>
  <c r="BF40"/>
  <c r="BF38"/>
  <c r="BF36"/>
  <c r="BF34"/>
  <c r="BF32"/>
  <c r="BF30"/>
  <c r="BF28"/>
  <c r="BF26"/>
  <c r="BF24"/>
  <c r="BF22"/>
  <c r="BF20"/>
  <c r="BF18"/>
  <c r="BF16"/>
  <c r="BF14"/>
  <c r="BF12"/>
  <c r="BF10"/>
  <c r="BF8"/>
  <c r="BF6"/>
  <c r="BF6" i="10" l="1"/>
  <c r="BF14"/>
  <c r="BF22"/>
  <c r="BF30"/>
  <c r="BF38"/>
  <c r="BF46"/>
  <c r="BF54"/>
  <c r="BF62"/>
  <c r="BF70"/>
  <c r="BF78"/>
  <c r="BF86"/>
  <c r="BF94"/>
  <c r="BF102"/>
  <c r="BF110"/>
  <c r="BF118"/>
  <c r="BF126"/>
  <c r="BF134"/>
  <c r="BF142"/>
  <c r="BF150"/>
  <c r="BF158"/>
  <c r="BF166"/>
  <c r="BF174"/>
  <c r="BF182"/>
  <c r="BF190"/>
  <c r="BF198"/>
  <c r="BF206"/>
  <c r="BF214"/>
  <c r="BF222"/>
  <c r="BF230"/>
  <c r="BF238"/>
  <c r="BF246"/>
  <c r="BF10"/>
  <c r="BF18"/>
  <c r="BF26"/>
  <c r="BF34"/>
  <c r="BF42"/>
  <c r="BF50"/>
  <c r="BF58"/>
  <c r="BF66"/>
  <c r="BF74"/>
  <c r="BF82"/>
  <c r="BF90"/>
  <c r="BF98"/>
  <c r="BF106"/>
  <c r="BF114"/>
  <c r="BF122"/>
  <c r="BF130"/>
  <c r="BF138"/>
  <c r="BF146"/>
  <c r="BF154"/>
  <c r="BF162"/>
  <c r="BF170"/>
  <c r="BF178"/>
  <c r="BF186"/>
  <c r="BF194"/>
  <c r="BF202"/>
  <c r="BF210"/>
  <c r="BF218"/>
  <c r="BF226"/>
  <c r="BF234"/>
  <c r="BF242"/>
  <c r="BF250"/>
  <c r="BF254"/>
  <c r="BF258"/>
  <c r="BF262"/>
  <c r="BF266"/>
  <c r="BF270"/>
  <c r="BF274"/>
  <c r="BF278"/>
  <c r="BF282"/>
  <c r="BF286"/>
  <c r="BF290"/>
  <c r="BF294"/>
  <c r="BF298"/>
  <c r="BF302"/>
  <c r="BF306"/>
  <c r="BF310"/>
  <c r="BF314"/>
  <c r="BF318"/>
  <c r="BF322"/>
  <c r="BF7"/>
  <c r="BF11"/>
  <c r="BF15"/>
  <c r="BF19"/>
  <c r="BF23"/>
  <c r="BF27"/>
  <c r="BF31"/>
  <c r="BF35"/>
  <c r="BF39"/>
  <c r="BF43"/>
  <c r="BF47"/>
  <c r="BF51"/>
  <c r="BF55"/>
  <c r="BF59"/>
  <c r="BF63"/>
  <c r="BF67"/>
  <c r="BF71"/>
  <c r="BF75"/>
  <c r="BF79"/>
  <c r="BF83"/>
  <c r="BF87"/>
  <c r="BF91"/>
  <c r="BF95"/>
  <c r="BF99"/>
  <c r="BF103"/>
  <c r="BF107"/>
  <c r="BF111"/>
  <c r="BF115"/>
  <c r="BF119"/>
  <c r="BF123"/>
  <c r="BF127"/>
  <c r="BF131"/>
  <c r="BF135"/>
  <c r="BF139"/>
  <c r="BF143"/>
  <c r="BF147"/>
  <c r="BF151"/>
  <c r="BF155"/>
  <c r="BF159"/>
  <c r="BF163"/>
  <c r="BF167"/>
  <c r="BF171"/>
  <c r="BF175"/>
  <c r="BF179"/>
  <c r="BF183"/>
  <c r="BF187"/>
  <c r="BF191"/>
  <c r="BF195"/>
  <c r="BF199"/>
  <c r="BF203"/>
  <c r="BF207"/>
  <c r="BF211"/>
  <c r="BF215"/>
  <c r="BF219"/>
  <c r="BF223"/>
  <c r="BF227"/>
  <c r="BF231"/>
  <c r="BF235"/>
  <c r="BF239"/>
  <c r="BF243"/>
  <c r="BF247"/>
  <c r="BF251"/>
  <c r="BF255"/>
  <c r="BF259"/>
  <c r="BF263"/>
  <c r="BF267"/>
  <c r="BF271"/>
  <c r="BF275"/>
  <c r="BF279"/>
  <c r="BF283"/>
  <c r="BF287"/>
  <c r="BF291"/>
  <c r="BF295"/>
  <c r="BF299"/>
  <c r="BF303"/>
  <c r="BF307"/>
  <c r="BF311"/>
  <c r="BF315"/>
  <c r="BF319"/>
  <c r="BF8"/>
  <c r="BF12"/>
  <c r="BF16"/>
  <c r="BF20"/>
  <c r="BF24"/>
  <c r="BF28"/>
  <c r="BF32"/>
  <c r="BF36"/>
  <c r="BF40"/>
  <c r="BF44"/>
  <c r="BF48"/>
  <c r="BF52"/>
  <c r="BF56"/>
  <c r="BF60"/>
  <c r="BF64"/>
  <c r="BF68"/>
  <c r="BF72"/>
  <c r="BF76"/>
  <c r="BF80"/>
  <c r="BF84"/>
  <c r="BF88"/>
  <c r="BF92"/>
  <c r="BF96"/>
  <c r="BF100"/>
  <c r="BF104"/>
  <c r="BF108"/>
  <c r="BF112"/>
  <c r="BF116"/>
  <c r="BF120"/>
  <c r="BF124"/>
  <c r="BF128"/>
  <c r="BF132"/>
  <c r="BF136"/>
  <c r="BF140"/>
  <c r="BF144"/>
  <c r="BF148"/>
  <c r="BF152"/>
  <c r="BF156"/>
  <c r="BF160"/>
  <c r="BF164"/>
  <c r="BF168"/>
  <c r="BF172"/>
  <c r="BF176"/>
  <c r="BF180"/>
  <c r="BF184"/>
  <c r="BF188"/>
  <c r="BF192"/>
  <c r="BF196"/>
  <c r="BF200"/>
  <c r="BF204"/>
  <c r="BF208"/>
  <c r="BF212"/>
  <c r="BF216"/>
  <c r="BF220"/>
  <c r="BF224"/>
  <c r="BF228"/>
  <c r="BF232"/>
  <c r="BF236"/>
  <c r="BF240"/>
  <c r="BF244"/>
  <c r="BF248"/>
  <c r="BF252"/>
  <c r="BF256"/>
  <c r="BF260"/>
  <c r="BF264"/>
  <c r="BF268"/>
  <c r="BF272"/>
  <c r="BF276"/>
  <c r="BF280"/>
  <c r="BF284"/>
  <c r="BF288"/>
  <c r="BF292"/>
  <c r="BF296"/>
  <c r="BF300"/>
  <c r="BF304"/>
  <c r="BF308"/>
  <c r="BF312"/>
  <c r="BF316"/>
  <c r="BF320"/>
  <c r="BF5"/>
  <c r="BF9"/>
  <c r="BF13"/>
  <c r="BF17"/>
  <c r="BF21"/>
  <c r="BF25"/>
  <c r="BF29"/>
  <c r="BF33"/>
  <c r="BF37"/>
  <c r="BF41"/>
  <c r="BF45"/>
  <c r="BF49"/>
  <c r="BF53"/>
  <c r="BF57"/>
  <c r="BF61"/>
  <c r="BF65"/>
  <c r="BF69"/>
  <c r="BF73"/>
  <c r="BF77"/>
  <c r="BF81"/>
  <c r="BF85"/>
  <c r="BF89"/>
  <c r="BF93"/>
  <c r="BF97"/>
  <c r="BF101"/>
  <c r="BF105"/>
  <c r="BF109"/>
  <c r="BF113"/>
  <c r="BF117"/>
  <c r="BF121"/>
  <c r="BF125"/>
  <c r="BF129"/>
  <c r="BF133"/>
  <c r="BF137"/>
  <c r="BF141"/>
  <c r="BF145"/>
  <c r="BF149"/>
  <c r="BF153"/>
  <c r="BF157"/>
  <c r="BF161"/>
  <c r="BF165"/>
  <c r="BF169"/>
  <c r="BF173"/>
  <c r="BF177"/>
  <c r="BF181"/>
  <c r="BF185"/>
  <c r="BF189"/>
  <c r="BF193"/>
  <c r="BF197"/>
  <c r="BF201"/>
  <c r="BF205"/>
  <c r="BF209"/>
  <c r="BF213"/>
  <c r="BF217"/>
  <c r="BF221"/>
  <c r="BF225"/>
  <c r="BF229"/>
  <c r="BF233"/>
  <c r="BF237"/>
  <c r="BF241"/>
  <c r="BF245"/>
  <c r="BF249"/>
  <c r="BF253"/>
  <c r="BF257"/>
  <c r="BF261"/>
  <c r="BF265"/>
  <c r="BF269"/>
  <c r="BF273"/>
  <c r="BF277"/>
  <c r="BF281"/>
  <c r="BF285"/>
  <c r="BF289"/>
  <c r="BF293"/>
  <c r="BF297"/>
  <c r="BF301"/>
  <c r="BF305"/>
  <c r="BF309"/>
  <c r="BF313"/>
  <c r="BF317"/>
</calcChain>
</file>

<file path=xl/sharedStrings.xml><?xml version="1.0" encoding="utf-8"?>
<sst xmlns="http://schemas.openxmlformats.org/spreadsheetml/2006/main" count="618" uniqueCount="294">
  <si>
    <t>ADDRESS</t>
  </si>
  <si>
    <t>CITY</t>
  </si>
  <si>
    <t>STATE</t>
  </si>
  <si>
    <t>ZIP</t>
  </si>
  <si>
    <t>TELEPHONE</t>
  </si>
  <si>
    <t>Y</t>
  </si>
  <si>
    <t>张三</t>
  </si>
  <si>
    <t>A1</t>
  </si>
  <si>
    <t>Jeff</t>
  </si>
  <si>
    <t>Tina</t>
  </si>
  <si>
    <t>A</t>
  </si>
  <si>
    <t>ID</t>
  </si>
  <si>
    <t>李四</t>
  </si>
  <si>
    <t>张姨</t>
  </si>
  <si>
    <t>李嫂</t>
  </si>
  <si>
    <t xml:space="preserve">Wife </t>
  </si>
  <si>
    <t>Daughter</t>
  </si>
  <si>
    <t>ACCC</t>
  </si>
  <si>
    <t>Age Group</t>
  </si>
  <si>
    <t>Balance at Check-in</t>
  </si>
  <si>
    <t>Instruction</t>
  </si>
  <si>
    <t>Son</t>
  </si>
  <si>
    <t>Note:</t>
  </si>
  <si>
    <t>Zhang</t>
  </si>
  <si>
    <t>Li</t>
  </si>
  <si>
    <t>Si</t>
  </si>
  <si>
    <t>Sao</t>
  </si>
  <si>
    <t>Yi</t>
  </si>
  <si>
    <t>Comments
(Pastor, Key Coworker, Disability Access, etc)</t>
  </si>
  <si>
    <t>First 
Name</t>
  </si>
  <si>
    <t>Self</t>
  </si>
  <si>
    <t>Due</t>
  </si>
  <si>
    <t>Paid</t>
  </si>
  <si>
    <t>Atlanta Chinese Christian Church North</t>
  </si>
  <si>
    <t>ACCCN</t>
  </si>
  <si>
    <t>Atlanta Chinese Christian Church</t>
  </si>
  <si>
    <t>Atlanta Chinese Christian Church Northwest</t>
  </si>
  <si>
    <t>Agape Chinese Baptist Church</t>
  </si>
  <si>
    <t>Athens Chinese Bible Study Group</t>
  </si>
  <si>
    <t>Athens Chinese Christian Church</t>
  </si>
  <si>
    <t>Atlanta Chinese Baptist Church</t>
  </si>
  <si>
    <t>Atlanta Taiwanese Presbyterian Church</t>
  </si>
  <si>
    <t>Auburn Chinese Bible Study Group</t>
  </si>
  <si>
    <t>Augusta Chinese Christian Fellowship</t>
  </si>
  <si>
    <t>Birmingham Chinese Christian Church</t>
  </si>
  <si>
    <t>Brentwood Baptist Church Chinese Mission</t>
  </si>
  <si>
    <t>Charlotte Chinese Baptist Church</t>
  </si>
  <si>
    <t>Chattanooga Chinese Christian Church</t>
  </si>
  <si>
    <t>Chinese Christian Church at Clemson</t>
  </si>
  <si>
    <t>Chinese Christian Church of Columbia</t>
  </si>
  <si>
    <t>Chinese Christian Church of Greater Jackson</t>
  </si>
  <si>
    <t>Chinese Christian Church of Madison</t>
  </si>
  <si>
    <t>Chinese Church in Pensacola Florida</t>
  </si>
  <si>
    <t>Chinese Church of Greater Tricities</t>
  </si>
  <si>
    <t>Columbus Living Water Fellowship</t>
  </si>
  <si>
    <t>Cookeville Bible Study Group</t>
  </si>
  <si>
    <t>Eden Chinese Church</t>
  </si>
  <si>
    <t>First Atlanta Chinese Christian Church</t>
  </si>
  <si>
    <t>First Chinese Baptist Church (Memphis)</t>
  </si>
  <si>
    <t>Grace Chinese Christian Church of Greater Memphis</t>
  </si>
  <si>
    <t>Greenville Chinese Baptist Church</t>
  </si>
  <si>
    <t>Harps Crossing Baptist Church Chinese Mission</t>
  </si>
  <si>
    <t>Hunter Street Baptist Church</t>
  </si>
  <si>
    <t>Huntsville Chinese Christian Church</t>
  </si>
  <si>
    <t>Knoxville Chinese Christian Church</t>
  </si>
  <si>
    <t>Living Hope Baptist Church Chinese Ministry</t>
  </si>
  <si>
    <t>Macon Chinese Fellowship</t>
  </si>
  <si>
    <t>Memphis Campus Chinese Christian Fellowship</t>
  </si>
  <si>
    <t>Mobile Chinese Christian Fellowship</t>
  </si>
  <si>
    <t>Nashville Chinese Baptist Church</t>
  </si>
  <si>
    <t>North Atlanta Chinese Baptist Church</t>
  </si>
  <si>
    <t>Olives Baptist Church Chinese Mission</t>
  </si>
  <si>
    <t>Shades Mountain Baptist Church</t>
  </si>
  <si>
    <t>Spring of Wisdom (Book Store)</t>
  </si>
  <si>
    <t>Starkville Chinese Christian Church</t>
  </si>
  <si>
    <t>Tuscaloosa Chinese Christian Church</t>
  </si>
  <si>
    <t>Tuscaloosa Chinese Christian Fellowship</t>
  </si>
  <si>
    <t>ACCCNW</t>
  </si>
  <si>
    <t>HCCC</t>
  </si>
  <si>
    <t>KCCC</t>
  </si>
  <si>
    <t>FCBC</t>
  </si>
  <si>
    <t>GCCCGM</t>
  </si>
  <si>
    <t>SWBS</t>
  </si>
  <si>
    <t>TCCC</t>
  </si>
  <si>
    <t xml:space="preserve"> Relation</t>
  </si>
  <si>
    <t>Due ($)</t>
  </si>
  <si>
    <t>Paid ($)</t>
  </si>
  <si>
    <t>Balance at Check-in ($)</t>
  </si>
  <si>
    <t>Group No.</t>
  </si>
  <si>
    <t>Disability Access? (Y)</t>
  </si>
  <si>
    <t>Code</t>
  </si>
  <si>
    <t>Calculated ID</t>
  </si>
  <si>
    <t xml:space="preserve">
Chinese Name
中文全名</t>
  </si>
  <si>
    <t>Lodge
 and Meal</t>
  </si>
  <si>
    <t>Memphis Mandarin Baptist Church</t>
  </si>
  <si>
    <t>NACBC</t>
  </si>
  <si>
    <t>CCCGJ</t>
  </si>
  <si>
    <t>OBCCM</t>
  </si>
  <si>
    <t>NCBC</t>
  </si>
  <si>
    <t>Age group</t>
  </si>
  <si>
    <t xml:space="preserve">Gender </t>
  </si>
  <si>
    <t>Male</t>
  </si>
  <si>
    <t>Female</t>
  </si>
  <si>
    <t>Christian</t>
  </si>
  <si>
    <t>1 ngt 4 meals (2nd)</t>
  </si>
  <si>
    <t>1 ngt 4 meals (1st)</t>
  </si>
  <si>
    <t>2 nights 7 meals</t>
  </si>
  <si>
    <t>Total =&gt;</t>
  </si>
  <si>
    <t>A2</t>
  </si>
  <si>
    <t>BCCC</t>
  </si>
  <si>
    <t>A3</t>
  </si>
  <si>
    <t>Need Translation</t>
  </si>
  <si>
    <t>BD</t>
  </si>
  <si>
    <t>TCCF</t>
  </si>
  <si>
    <t>A: 18-29</t>
  </si>
  <si>
    <t>B: 30-39</t>
  </si>
  <si>
    <t>C: 40-49</t>
  </si>
  <si>
    <t>D: 50-59</t>
  </si>
  <si>
    <t>E: 60-69</t>
  </si>
  <si>
    <t>F: &gt;=70</t>
  </si>
  <si>
    <t>Volunteer Service (A-E)</t>
  </si>
  <si>
    <t>E</t>
  </si>
  <si>
    <t>C</t>
  </si>
  <si>
    <t>Ming</t>
  </si>
  <si>
    <t>陳鳴</t>
  </si>
  <si>
    <t>111 1st Street</t>
  </si>
  <si>
    <t>222 Madison Blvd</t>
  </si>
  <si>
    <t>333 Governor Dr</t>
  </si>
  <si>
    <t>256/111-1111</t>
  </si>
  <si>
    <t>256/222-2222</t>
  </si>
  <si>
    <t>256/333-3000</t>
  </si>
  <si>
    <t>陳嫂</t>
  </si>
  <si>
    <t>李幼婷</t>
  </si>
  <si>
    <t>李幼偉</t>
  </si>
  <si>
    <t>E-MAIL</t>
  </si>
  <si>
    <t>g1a1@gmail.com</t>
  </si>
  <si>
    <t>g1a2@gmail.com</t>
  </si>
  <si>
    <t>g1c1@gmail.com</t>
  </si>
  <si>
    <t>g2a1@gmail.com</t>
  </si>
  <si>
    <t>g2a2@gmail.com</t>
  </si>
  <si>
    <t>g3a1@gmail.com</t>
  </si>
  <si>
    <t>g3a2@gmail.com</t>
  </si>
  <si>
    <t>CHURCH (See instruction tab)</t>
  </si>
  <si>
    <t>CCCM</t>
  </si>
  <si>
    <t>CBCH</t>
  </si>
  <si>
    <t>Chinese Bible Church At Huntsville</t>
  </si>
  <si>
    <t>T1</t>
  </si>
  <si>
    <t>T2</t>
  </si>
  <si>
    <t>T3</t>
  </si>
  <si>
    <t>W1</t>
  </si>
  <si>
    <t>W2</t>
  </si>
  <si>
    <t>W3</t>
  </si>
  <si>
    <t>W4</t>
  </si>
  <si>
    <t>W5</t>
  </si>
  <si>
    <t>W6</t>
  </si>
  <si>
    <t>Th1</t>
  </si>
  <si>
    <t>A4</t>
  </si>
  <si>
    <t>成主教学方法和中国培训事工</t>
  </si>
  <si>
    <t>儿主教学方法训练</t>
  </si>
  <si>
    <t>归纳法查经训练</t>
  </si>
  <si>
    <t>学生事工研讨会</t>
  </si>
  <si>
    <t>门徒成长</t>
  </si>
  <si>
    <t>幸福婚姻何处寻</t>
  </si>
  <si>
    <t>主内寻觅，美丽想遇</t>
  </si>
  <si>
    <t>老人如何活得更年轻</t>
  </si>
  <si>
    <t>生命之道初探</t>
  </si>
  <si>
    <r>
      <t>教会历史</t>
    </r>
    <r>
      <rPr>
        <b/>
        <sz val="8"/>
        <rFont val="Calibri"/>
        <family val="2"/>
      </rPr>
      <t>1</t>
    </r>
  </si>
  <si>
    <t>High Ropes Challenge Course</t>
  </si>
  <si>
    <t>Paintball</t>
  </si>
  <si>
    <t>Bazooka Ball Group Play</t>
  </si>
  <si>
    <t>Pedal Cars</t>
  </si>
  <si>
    <t>服事性质培训班</t>
  </si>
  <si>
    <t xml:space="preserve">T1 程晓容弟兄: 成人主日学教学方法和中国培训事工
T2 何金川传道: 儿童主日学教学方法训练
T3 齐师母谷苹: 归纳法查经训练
</t>
  </si>
  <si>
    <t>生活性质研讨会</t>
  </si>
  <si>
    <t>W1 梁嘉明弟兄: 学生事工研讨会
W2 丁同甘长老: 门徒成长
W3 孟广渊牧师/王梅芬师母: 幸福婚姻何处寻
W4 许惕非弟兄: 主内寻觅，美丽相遇
W5 陈俊迈医生: 老人如何活得更年轻
W6 唐小兵、馬玉羨夫婦: 生命之道初探</t>
  </si>
  <si>
    <t>知识性质神学讲座</t>
  </si>
  <si>
    <t>Outdoor Activities</t>
  </si>
  <si>
    <t xml:space="preserve">A1 High Ropes Challenge Course 
A2 Paintball 
A3 Bazooka Ball Group Play 
A4 Pedal Cars 
</t>
  </si>
  <si>
    <t>若是请填信主年份</t>
  </si>
  <si>
    <t>是否</t>
  </si>
  <si>
    <t>若是请填目前服事</t>
  </si>
  <si>
    <t>Nashville</t>
  </si>
  <si>
    <t>TN</t>
  </si>
  <si>
    <t>Brentwood</t>
  </si>
  <si>
    <t>Franklin</t>
  </si>
  <si>
    <t>儿主老师</t>
  </si>
  <si>
    <t>校园事工</t>
  </si>
  <si>
    <t>教会执事</t>
  </si>
  <si>
    <t>如鹰团契主席</t>
  </si>
  <si>
    <t>San</t>
  </si>
  <si>
    <t>Wyatt</t>
  </si>
  <si>
    <t>Chen</t>
  </si>
  <si>
    <t>256/333-3100</t>
  </si>
  <si>
    <t>256/222-3333</t>
  </si>
  <si>
    <t>256/111-2222</t>
  </si>
  <si>
    <t>兒童請填實際年齡</t>
  </si>
  <si>
    <t>兒童請填就学年级</t>
  </si>
  <si>
    <t>Workshops</t>
  </si>
  <si>
    <t>Activities</t>
  </si>
  <si>
    <t>英文简称 Church Abbreviation</t>
  </si>
  <si>
    <t>Last Name</t>
  </si>
  <si>
    <t>个人资料  Individual Information</t>
  </si>
  <si>
    <t xml:space="preserve">Group  Number每房一个序号
</t>
  </si>
  <si>
    <t>ID 个人填表序号</t>
  </si>
  <si>
    <t>Shocco Waive forms Needed</t>
  </si>
  <si>
    <t>Shocco Waive forms Received</t>
  </si>
  <si>
    <t>NCBC Children Medical FormReceived</t>
  </si>
  <si>
    <t>NCBC Children Medical Form Needed</t>
  </si>
  <si>
    <t>Form missing</t>
  </si>
  <si>
    <t xml:space="preserve">Action </t>
  </si>
  <si>
    <t>Completion Date</t>
  </si>
  <si>
    <t>2014 Summer Conference Administration Use</t>
  </si>
  <si>
    <t>教会全名：</t>
  </si>
  <si>
    <t>教会全名</t>
  </si>
  <si>
    <t>请填教会正式英文全名</t>
  </si>
  <si>
    <t>教会所在城市，州</t>
  </si>
  <si>
    <t>从一开始按顺序填写个人序号：第一人为一，第二人为二，… 以此类推</t>
  </si>
  <si>
    <t>从一开始，每个房间一个号码，按顺序填写序号：第一个房间为一，第二个房间为二，… 以此类推</t>
  </si>
  <si>
    <t>英文简称</t>
  </si>
  <si>
    <t>教会代号</t>
  </si>
  <si>
    <t>Frazer UMC Chinese Ministry</t>
  </si>
  <si>
    <t>Lakeview Baptist Church, Auburn</t>
  </si>
  <si>
    <t>Memphis Chinese Evangelical Church</t>
  </si>
  <si>
    <r>
      <rPr>
        <b/>
        <sz val="12"/>
        <color indexed="8"/>
        <rFont val="Arial"/>
        <family val="2"/>
      </rPr>
      <t>A.</t>
    </r>
    <r>
      <rPr>
        <sz val="12"/>
        <color indexed="8"/>
        <rFont val="Arial"/>
        <family val="2"/>
      </rPr>
      <t xml:space="preserve">18-29  </t>
    </r>
    <r>
      <rPr>
        <b/>
        <sz val="12"/>
        <color indexed="8"/>
        <rFont val="Arial"/>
        <family val="2"/>
      </rPr>
      <t>B.</t>
    </r>
    <r>
      <rPr>
        <sz val="12"/>
        <color indexed="8"/>
        <rFont val="Arial"/>
        <family val="2"/>
      </rPr>
      <t xml:space="preserve">30-39  </t>
    </r>
    <r>
      <rPr>
        <b/>
        <sz val="12"/>
        <color indexed="8"/>
        <rFont val="Arial"/>
        <family val="2"/>
      </rPr>
      <t>C.</t>
    </r>
    <r>
      <rPr>
        <sz val="12"/>
        <color indexed="8"/>
        <rFont val="Arial"/>
        <family val="2"/>
      </rPr>
      <t xml:space="preserve">40-49  </t>
    </r>
    <r>
      <rPr>
        <b/>
        <sz val="12"/>
        <color indexed="8"/>
        <rFont val="Arial"/>
        <family val="2"/>
      </rPr>
      <t>D.</t>
    </r>
    <r>
      <rPr>
        <sz val="12"/>
        <color indexed="8"/>
        <rFont val="Arial"/>
        <family val="2"/>
      </rPr>
      <t xml:space="preserve">50-59  </t>
    </r>
    <r>
      <rPr>
        <b/>
        <sz val="12"/>
        <color indexed="8"/>
        <rFont val="Arial"/>
        <family val="2"/>
      </rPr>
      <t>E</t>
    </r>
    <r>
      <rPr>
        <sz val="12"/>
        <color indexed="8"/>
        <rFont val="Arial"/>
        <family val="2"/>
      </rPr>
      <t xml:space="preserve">.60-69  </t>
    </r>
    <r>
      <rPr>
        <b/>
        <sz val="12"/>
        <color indexed="8"/>
        <rFont val="Arial"/>
        <family val="2"/>
      </rPr>
      <t>F.</t>
    </r>
    <r>
      <rPr>
        <sz val="12"/>
        <color indexed="8"/>
        <rFont val="Arial"/>
        <family val="2"/>
      </rPr>
      <t xml:space="preserve">70 以上，请在所属年龄段填写 1 </t>
    </r>
    <r>
      <rPr>
        <b/>
        <sz val="12"/>
        <color indexed="8"/>
        <rFont val="Arial"/>
        <family val="2"/>
      </rPr>
      <t>G</t>
    </r>
    <r>
      <rPr>
        <sz val="12"/>
        <color indexed="8"/>
        <rFont val="Arial"/>
        <family val="2"/>
      </rPr>
      <t xml:space="preserve">.兒童請添實際年齡，完成学业之年级以便安排分班                                       </t>
    </r>
  </si>
  <si>
    <t>Gender</t>
  </si>
  <si>
    <t>请按各人性别填写 1</t>
  </si>
  <si>
    <t>Volunteer</t>
  </si>
  <si>
    <t>Workshop</t>
  </si>
  <si>
    <t>请按各人在报名表上之课程选择，填入 1，或 2（1 为首选，2 为后备选择）</t>
  </si>
  <si>
    <t>请按各人在报名表上之野外活动选择，填入 1，或 2（1 为首选，2 为后备选择）</t>
  </si>
  <si>
    <t>Disability access</t>
  </si>
  <si>
    <t>若有需要，请注明 Y；无需要则不必填写</t>
  </si>
  <si>
    <r>
      <rPr>
        <b/>
        <u/>
        <sz val="12"/>
        <color indexed="8"/>
        <rFont val="Arial"/>
        <family val="2"/>
      </rPr>
      <t xml:space="preserve">3 个选择:  </t>
    </r>
    <r>
      <rPr>
        <b/>
        <sz val="12"/>
        <color indexed="8"/>
        <rFont val="Arial"/>
        <family val="2"/>
      </rPr>
      <t>请在选择栏内填入 1</t>
    </r>
    <r>
      <rPr>
        <sz val="12"/>
        <color indexed="8"/>
        <rFont val="Arial"/>
        <family val="2"/>
      </rPr>
      <t xml:space="preserve">
2 nights 7 meals 
1 night 4 meals (1st night – 7/4/14)
1 night 4 meals (2nd night – 7/5/14)</t>
    </r>
  </si>
  <si>
    <t>需翻译者请填写 1；无需要则不必填写（只有大堂五场主题讲道有英文翻译）</t>
  </si>
  <si>
    <t>Lodge and Meal</t>
  </si>
  <si>
    <t>Column</t>
  </si>
  <si>
    <t>B</t>
  </si>
  <si>
    <t>M, N</t>
  </si>
  <si>
    <t>O - V</t>
  </si>
  <si>
    <t>W - X</t>
  </si>
  <si>
    <t>AB</t>
  </si>
  <si>
    <t>AC</t>
  </si>
  <si>
    <t>AD - AM</t>
  </si>
  <si>
    <t>AN - AQ</t>
  </si>
  <si>
    <t>AR</t>
  </si>
  <si>
    <t>AS - AU</t>
  </si>
  <si>
    <t>Th1 姚鼎长老: 教会历史（1）</t>
  </si>
  <si>
    <t>AV</t>
  </si>
  <si>
    <t>AW</t>
  </si>
  <si>
    <t>AX</t>
  </si>
  <si>
    <t>报到时应付之余额，自动计算，不必填写</t>
  </si>
  <si>
    <t>请填入依照膳宿选择个人应付之金额</t>
  </si>
  <si>
    <t>请填入实际收到之金额</t>
  </si>
  <si>
    <t>AY</t>
  </si>
  <si>
    <t>计算得到个人 ID，无需填写</t>
  </si>
  <si>
    <t>AZ</t>
  </si>
  <si>
    <t>Comments</t>
  </si>
  <si>
    <t>任何分派房间需要注意之事项</t>
  </si>
  <si>
    <t>BA</t>
  </si>
  <si>
    <t>BB</t>
  </si>
  <si>
    <t>Shocco Waiver Form R</t>
  </si>
  <si>
    <t>Shocco Waiver Form N</t>
  </si>
  <si>
    <t>收到Shocco Waiver Form，请填写1；未收到则不必填写</t>
  </si>
  <si>
    <t>BC</t>
  </si>
  <si>
    <t>NCBC Med. Form Need</t>
  </si>
  <si>
    <t>18岁以下儿童，会自动显示 1，无需填写</t>
  </si>
  <si>
    <t>如需Shocco Waiver Form，会显示 1（18岁以下儿童，参加野外活动者）；无需填写</t>
  </si>
  <si>
    <t>NCBC Med. Form Rec.</t>
  </si>
  <si>
    <t>收到NCBC Medical Release Form，请填写1；未收到则不必填写</t>
  </si>
  <si>
    <t>BE</t>
  </si>
  <si>
    <t>弃权表是否收齐。系统自行产生，无需填写</t>
  </si>
  <si>
    <t>BF</t>
  </si>
  <si>
    <t>Action</t>
  </si>
  <si>
    <t>如显示Done，表示表格已收齐；如显示Ask for form，表示表格未到齐，请催收</t>
  </si>
  <si>
    <t>BG</t>
  </si>
  <si>
    <t>Completiong Date</t>
  </si>
  <si>
    <t>填表日期</t>
  </si>
  <si>
    <r>
      <rPr>
        <b/>
        <sz val="12"/>
        <color indexed="8"/>
        <rFont val="Arial"/>
        <family val="2"/>
      </rPr>
      <t xml:space="preserve">2014夏令会联络人: </t>
    </r>
    <r>
      <rPr>
        <sz val="12"/>
        <color indexed="8"/>
        <rFont val="Arial"/>
        <family val="2"/>
      </rPr>
      <t xml:space="preserve">Please email this form to: </t>
    </r>
    <r>
      <rPr>
        <b/>
        <sz val="12"/>
        <color indexed="8"/>
        <rFont val="Arial"/>
        <family val="2"/>
      </rPr>
      <t>shocco2014@gmail.com</t>
    </r>
    <r>
      <rPr>
        <sz val="12"/>
        <color indexed="8"/>
        <rFont val="Arial"/>
        <family val="2"/>
      </rPr>
      <t xml:space="preserve"> before </t>
    </r>
    <r>
      <rPr>
        <b/>
        <sz val="12"/>
        <color rgb="FFFF0000"/>
        <rFont val="Arial"/>
        <family val="2"/>
      </rPr>
      <t>June 12</t>
    </r>
    <r>
      <rPr>
        <sz val="12"/>
        <color indexed="8"/>
        <rFont val="Arial"/>
        <family val="2"/>
      </rPr>
      <t xml:space="preserve"> (</t>
    </r>
    <r>
      <rPr>
        <b/>
        <sz val="12"/>
        <color indexed="8"/>
        <rFont val="Arial"/>
        <family val="2"/>
      </rPr>
      <t xml:space="preserve">Note: Individual registration deadline is </t>
    </r>
    <r>
      <rPr>
        <b/>
        <sz val="12"/>
        <color rgb="FFFF0000"/>
        <rFont val="Arial"/>
        <family val="2"/>
      </rPr>
      <t>June 8</t>
    </r>
    <r>
      <rPr>
        <b/>
        <sz val="12"/>
        <color indexed="8"/>
        <rFont val="Arial"/>
        <family val="2"/>
      </rPr>
      <t>, 2014 Sunday</t>
    </r>
    <r>
      <rPr>
        <sz val="12"/>
        <color indexed="8"/>
        <rFont val="Arial"/>
        <family val="2"/>
      </rPr>
      <t>)</t>
    </r>
  </si>
  <si>
    <r>
      <t xml:space="preserve">Write a check payable to </t>
    </r>
    <r>
      <rPr>
        <b/>
        <sz val="12"/>
        <color indexed="8"/>
        <rFont val="Arial"/>
        <family val="2"/>
      </rPr>
      <t>NCBC</t>
    </r>
    <r>
      <rPr>
        <sz val="12"/>
        <color indexed="8"/>
        <rFont val="Arial"/>
        <family val="2"/>
      </rPr>
      <t xml:space="preserve"> in the amount of total collected amount (</t>
    </r>
    <r>
      <rPr>
        <sz val="12"/>
        <color rgb="FFFF0000"/>
        <rFont val="Arial"/>
        <family val="2"/>
      </rPr>
      <t>should be equal to cell AW1</t>
    </r>
    <r>
      <rPr>
        <sz val="12"/>
        <color indexed="8"/>
        <rFont val="Arial"/>
        <family val="2"/>
      </rPr>
      <t xml:space="preserve">) together with </t>
    </r>
    <r>
      <rPr>
        <b/>
        <sz val="12"/>
        <color indexed="8"/>
        <rFont val="Arial"/>
        <family val="2"/>
      </rPr>
      <t>Shocco Waiver &amp; Release Form</t>
    </r>
    <r>
      <rPr>
        <sz val="12"/>
        <color indexed="8"/>
        <rFont val="Arial"/>
        <family val="2"/>
      </rPr>
      <t xml:space="preserve">  &amp; </t>
    </r>
    <r>
      <rPr>
        <b/>
        <sz val="12"/>
        <color indexed="8"/>
        <rFont val="Arial"/>
        <family val="2"/>
      </rPr>
      <t>Children Camp Medical Release form</t>
    </r>
    <r>
      <rPr>
        <sz val="12"/>
        <color indexed="8"/>
        <rFont val="Arial"/>
        <family val="2"/>
      </rPr>
      <t xml:space="preserve"> before </t>
    </r>
    <r>
      <rPr>
        <b/>
        <sz val="12"/>
        <color rgb="FFFF0000"/>
        <rFont val="Arial"/>
        <family val="2"/>
      </rPr>
      <t>June 12</t>
    </r>
    <r>
      <rPr>
        <sz val="12"/>
        <color indexed="8"/>
        <rFont val="Arial"/>
        <family val="2"/>
      </rPr>
      <t xml:space="preserve"> to: 
</t>
    </r>
    <r>
      <rPr>
        <b/>
        <sz val="12"/>
        <color indexed="8"/>
        <rFont val="Arial"/>
        <family val="2"/>
      </rPr>
      <t>Mr. Yongjian Li, 502 Clearwater Dr. Brentwood, TN 37027</t>
    </r>
  </si>
  <si>
    <t>谢谢您的服事，愿神赐福恩待。请为夏令会讲员，参加者，服事人员代祷。我们也会为您代祷</t>
  </si>
  <si>
    <t>C- L</t>
  </si>
  <si>
    <t>个人资料</t>
  </si>
  <si>
    <t>教会所在城市，州：（主要城市）</t>
  </si>
  <si>
    <t>请填教会所在主要城市（非地址城市）：如ACCC地址虽为Tucker，但请填写Atlanta, GA</t>
  </si>
  <si>
    <t>请按各人提供资料填入。地址和email为营地寄送收据之依据，请务必填写完整。</t>
  </si>
  <si>
    <t>请参考下表，填入教会英文简称和代号。若表中没有贵教会，请与shocco2014@gmail.com联络</t>
  </si>
  <si>
    <t>请按各人在报名表上所注明，填入此栏内（可複選）</t>
  </si>
  <si>
    <t>教会简称和代号</t>
  </si>
  <si>
    <t>Y- AA</t>
  </si>
  <si>
    <t>请填写是否基督徒。若是，请注明信主年份，和目前服事，以便课程讲员了解</t>
  </si>
  <si>
    <t>备注</t>
  </si>
  <si>
    <t>H1</t>
  </si>
  <si>
    <t>Nashville, TN</t>
  </si>
  <si>
    <t>Elevator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</si>
</sst>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_(\$* #,##0.00_);_(\$* \(#,##0.00\);_(\$* \-??_);_(@_)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9"/>
      <color indexed="8"/>
      <name val="SimSun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14"/>
      <color indexed="39"/>
      <name val="Arial"/>
      <family val="2"/>
    </font>
    <font>
      <b/>
      <sz val="7"/>
      <color indexed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8"/>
      <name val="Calibri"/>
      <family val="2"/>
    </font>
    <font>
      <b/>
      <sz val="8"/>
      <name val="SimSun"/>
    </font>
    <font>
      <b/>
      <sz val="8"/>
      <color theme="0"/>
      <name val="Arial"/>
      <family val="2"/>
    </font>
    <font>
      <b/>
      <sz val="14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3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FEA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28" fillId="0" borderId="0"/>
  </cellStyleXfs>
  <cellXfs count="203">
    <xf numFmtId="0" fontId="0" fillId="0" borderId="0" xfId="0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quotePrefix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textRotation="90"/>
    </xf>
    <xf numFmtId="0" fontId="4" fillId="8" borderId="4" xfId="0" applyFont="1" applyFill="1" applyBorder="1" applyAlignment="1">
      <alignment horizontal="center" vertical="center" textRotation="90"/>
    </xf>
    <xf numFmtId="164" fontId="4" fillId="9" borderId="1" xfId="0" applyNumberFormat="1" applyFont="1" applyFill="1" applyBorder="1" applyAlignment="1">
      <alignment horizontal="center" vertical="center" textRotation="9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165" fontId="12" fillId="10" borderId="1" xfId="1" applyNumberFormat="1" applyFont="1" applyFill="1" applyBorder="1" applyAlignment="1">
      <alignment horizontal="center" vertical="center"/>
    </xf>
    <xf numFmtId="165" fontId="12" fillId="11" borderId="1" xfId="1" applyNumberFormat="1" applyFont="1" applyFill="1" applyBorder="1" applyAlignment="1">
      <alignment horizontal="center" vertical="center"/>
    </xf>
    <xf numFmtId="165" fontId="12" fillId="1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3" fontId="13" fillId="7" borderId="1" xfId="1" applyNumberFormat="1" applyFont="1" applyFill="1" applyBorder="1" applyAlignment="1">
      <alignment horizontal="center" vertical="center"/>
    </xf>
    <xf numFmtId="3" fontId="13" fillId="8" borderId="1" xfId="1" applyNumberFormat="1" applyFont="1" applyFill="1" applyBorder="1" applyAlignment="1">
      <alignment horizontal="center" vertical="center"/>
    </xf>
    <xf numFmtId="3" fontId="13" fillId="13" borderId="1" xfId="1" applyNumberFormat="1" applyFont="1" applyFill="1" applyBorder="1" applyAlignment="1">
      <alignment horizontal="center" vertical="center"/>
    </xf>
    <xf numFmtId="3" fontId="13" fillId="9" borderId="1" xfId="1" applyNumberFormat="1" applyFont="1" applyFill="1" applyBorder="1" applyAlignment="1">
      <alignment horizontal="center" vertical="center"/>
    </xf>
    <xf numFmtId="3" fontId="13" fillId="14" borderId="6" xfId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textRotation="255"/>
    </xf>
    <xf numFmtId="0" fontId="4" fillId="13" borderId="1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6" borderId="6" xfId="0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3" fontId="13" fillId="11" borderId="6" xfId="1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top" wrapText="1"/>
    </xf>
    <xf numFmtId="0" fontId="20" fillId="8" borderId="1" xfId="0" applyFont="1" applyFill="1" applyBorder="1" applyAlignment="1">
      <alignment vertical="center" textRotation="255" wrapText="1"/>
    </xf>
    <xf numFmtId="0" fontId="19" fillId="16" borderId="1" xfId="0" applyFont="1" applyFill="1" applyBorder="1" applyAlignment="1">
      <alignment horizontal="center" vertical="top" wrapText="1"/>
    </xf>
    <xf numFmtId="0" fontId="20" fillId="16" borderId="1" xfId="0" applyFont="1" applyFill="1" applyBorder="1" applyAlignment="1">
      <alignment vertical="center" textRotation="255" wrapText="1"/>
    </xf>
    <xf numFmtId="0" fontId="19" fillId="15" borderId="1" xfId="0" applyFont="1" applyFill="1" applyBorder="1" applyAlignment="1">
      <alignment horizontal="center" vertical="top" wrapText="1"/>
    </xf>
    <xf numFmtId="0" fontId="20" fillId="15" borderId="1" xfId="0" applyFont="1" applyFill="1" applyBorder="1" applyAlignment="1">
      <alignment vertical="center" textRotation="255" wrapText="1"/>
    </xf>
    <xf numFmtId="0" fontId="19" fillId="17" borderId="1" xfId="0" applyFont="1" applyFill="1" applyBorder="1" applyAlignment="1">
      <alignment horizontal="center" vertical="top" wrapText="1"/>
    </xf>
    <xf numFmtId="0" fontId="19" fillId="17" borderId="1" xfId="0" applyFont="1" applyFill="1" applyBorder="1" applyAlignment="1">
      <alignment vertical="center" textRotation="90" wrapText="1"/>
    </xf>
    <xf numFmtId="0" fontId="23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vertical="top" wrapText="1"/>
    </xf>
    <xf numFmtId="0" fontId="27" fillId="0" borderId="1" xfId="0" applyFont="1" applyFill="1" applyBorder="1" applyAlignment="1">
      <alignment wrapText="1"/>
    </xf>
    <xf numFmtId="0" fontId="27" fillId="0" borderId="14" xfId="4" applyFont="1" applyFill="1" applyBorder="1" applyAlignment="1"/>
    <xf numFmtId="0" fontId="27" fillId="0" borderId="1" xfId="0" applyFont="1" applyBorder="1" applyAlignment="1">
      <alignment wrapText="1"/>
    </xf>
    <xf numFmtId="0" fontId="10" fillId="19" borderId="1" xfId="0" applyFont="1" applyFill="1" applyBorder="1" applyAlignment="1">
      <alignment horizontal="center" vertical="top" wrapText="1"/>
    </xf>
    <xf numFmtId="0" fontId="10" fillId="19" borderId="1" xfId="0" applyFont="1" applyFill="1" applyBorder="1" applyAlignment="1">
      <alignment horizontal="left" vertical="top" wrapText="1"/>
    </xf>
    <xf numFmtId="0" fontId="10" fillId="18" borderId="1" xfId="0" applyFont="1" applyFill="1" applyBorder="1" applyAlignment="1">
      <alignment horizontal="center" vertical="top" wrapText="1"/>
    </xf>
    <xf numFmtId="0" fontId="10" fillId="18" borderId="1" xfId="0" applyFont="1" applyFill="1" applyBorder="1" applyAlignment="1">
      <alignment horizontal="left" vertical="top" wrapText="1"/>
    </xf>
    <xf numFmtId="0" fontId="10" fillId="11" borderId="1" xfId="0" applyFont="1" applyFill="1" applyBorder="1" applyAlignment="1">
      <alignment horizontal="center" vertical="top" wrapText="1"/>
    </xf>
    <xf numFmtId="0" fontId="10" fillId="20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0" fontId="10" fillId="21" borderId="1" xfId="0" applyFont="1" applyFill="1" applyBorder="1" applyAlignment="1">
      <alignment horizontal="center" vertical="top" wrapText="1"/>
    </xf>
    <xf numFmtId="0" fontId="10" fillId="21" borderId="1" xfId="0" applyFont="1" applyFill="1" applyBorder="1" applyAlignment="1">
      <alignment horizontal="left" vertical="top" wrapText="1"/>
    </xf>
    <xf numFmtId="0" fontId="10" fillId="22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3" fontId="10" fillId="7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8" borderId="1" xfId="0" applyFont="1" applyFill="1" applyBorder="1" applyAlignment="1">
      <alignment horizontal="left" wrapText="1"/>
    </xf>
    <xf numFmtId="0" fontId="10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3" fontId="10" fillId="13" borderId="1" xfId="1" applyNumberFormat="1" applyFont="1" applyFill="1" applyBorder="1" applyAlignment="1">
      <alignment horizontal="left" vertical="center"/>
    </xf>
    <xf numFmtId="3" fontId="10" fillId="13" borderId="1" xfId="1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6" fillId="3" borderId="9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wrapText="1"/>
    </xf>
    <xf numFmtId="0" fontId="10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0" fillId="20" borderId="1" xfId="0" applyFont="1" applyFill="1" applyBorder="1" applyAlignment="1">
      <alignment horizontal="left" wrapText="1"/>
    </xf>
    <xf numFmtId="0" fontId="10" fillId="20" borderId="1" xfId="0" applyFont="1" applyFill="1" applyBorder="1" applyAlignment="1">
      <alignment wrapText="1"/>
    </xf>
    <xf numFmtId="0" fontId="8" fillId="20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vertical="top" wrapText="1"/>
    </xf>
    <xf numFmtId="0" fontId="8" fillId="10" borderId="1" xfId="0" applyFont="1" applyFill="1" applyBorder="1" applyAlignment="1">
      <alignment wrapText="1"/>
    </xf>
    <xf numFmtId="0" fontId="10" fillId="11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center" vertical="top" wrapText="1"/>
    </xf>
    <xf numFmtId="0" fontId="10" fillId="12" borderId="1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vertical="top" wrapText="1"/>
    </xf>
    <xf numFmtId="0" fontId="8" fillId="12" borderId="1" xfId="0" applyFont="1" applyFill="1" applyBorder="1" applyAlignment="1">
      <alignment wrapText="1"/>
    </xf>
    <xf numFmtId="0" fontId="10" fillId="22" borderId="1" xfId="0" applyFont="1" applyFill="1" applyBorder="1" applyAlignment="1">
      <alignment horizontal="left" wrapText="1"/>
    </xf>
    <xf numFmtId="0" fontId="10" fillId="22" borderId="1" xfId="0" applyFont="1" applyFill="1" applyBorder="1" applyAlignment="1">
      <alignment wrapText="1"/>
    </xf>
    <xf numFmtId="0" fontId="8" fillId="22" borderId="1" xfId="0" applyFont="1" applyFill="1" applyBorder="1" applyAlignment="1">
      <alignment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13" fillId="4" borderId="6" xfId="1" applyNumberFormat="1" applyFont="1" applyFill="1" applyBorder="1" applyAlignment="1">
      <alignment horizontal="center" vertical="center" wrapText="1"/>
    </xf>
    <xf numFmtId="1" fontId="13" fillId="4" borderId="13" xfId="1" applyNumberFormat="1" applyFont="1" applyFill="1" applyBorder="1" applyAlignment="1">
      <alignment horizontal="center" vertical="center" wrapText="1"/>
    </xf>
    <xf numFmtId="1" fontId="13" fillId="4" borderId="4" xfId="1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4" fillId="18" borderId="6" xfId="0" applyFont="1" applyFill="1" applyBorder="1" applyAlignment="1">
      <alignment horizontal="center" vertical="center" wrapText="1"/>
    </xf>
    <xf numFmtId="0" fontId="14" fillId="18" borderId="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4" fontId="4" fillId="9" borderId="9" xfId="0" applyNumberFormat="1" applyFont="1" applyFill="1" applyBorder="1" applyAlignment="1">
      <alignment horizontal="center" vertical="center" wrapText="1"/>
    </xf>
    <xf numFmtId="164" fontId="4" fillId="9" borderId="10" xfId="0" applyNumberFormat="1" applyFont="1" applyFill="1" applyBorder="1" applyAlignment="1">
      <alignment horizontal="center" vertical="center" wrapText="1"/>
    </xf>
    <xf numFmtId="164" fontId="4" fillId="9" borderId="7" xfId="0" applyNumberFormat="1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164" fontId="4" fillId="9" borderId="8" xfId="0" applyNumberFormat="1" applyFont="1" applyFill="1" applyBorder="1" applyAlignment="1">
      <alignment horizontal="center" vertical="center" wrapText="1"/>
    </xf>
    <xf numFmtId="3" fontId="13" fillId="11" borderId="2" xfId="1" applyNumberFormat="1" applyFont="1" applyFill="1" applyBorder="1" applyAlignment="1">
      <alignment horizontal="center" vertical="center"/>
    </xf>
    <xf numFmtId="3" fontId="13" fillId="11" borderId="5" xfId="1" applyNumberFormat="1" applyFont="1" applyFill="1" applyBorder="1" applyAlignment="1">
      <alignment horizontal="center" vertical="center"/>
    </xf>
    <xf numFmtId="3" fontId="13" fillId="11" borderId="3" xfId="1" applyNumberFormat="1" applyFont="1" applyFill="1" applyBorder="1" applyAlignment="1">
      <alignment horizontal="center" vertical="center"/>
    </xf>
    <xf numFmtId="3" fontId="13" fillId="14" borderId="2" xfId="1" applyNumberFormat="1" applyFont="1" applyFill="1" applyBorder="1" applyAlignment="1">
      <alignment horizontal="center" vertical="center"/>
    </xf>
    <xf numFmtId="3" fontId="13" fillId="14" borderId="5" xfId="1" applyNumberFormat="1" applyFont="1" applyFill="1" applyBorder="1" applyAlignment="1">
      <alignment horizontal="center" vertical="center"/>
    </xf>
    <xf numFmtId="3" fontId="13" fillId="14" borderId="3" xfId="1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textRotation="90"/>
    </xf>
    <xf numFmtId="0" fontId="4" fillId="3" borderId="13" xfId="0" quotePrefix="1" applyFont="1" applyFill="1" applyBorder="1" applyAlignment="1">
      <alignment horizontal="center" vertical="center" textRotation="90"/>
    </xf>
    <xf numFmtId="0" fontId="4" fillId="3" borderId="4" xfId="0" quotePrefix="1" applyFont="1" applyFill="1" applyBorder="1" applyAlignment="1">
      <alignment horizontal="center" vertical="center" textRotation="90"/>
    </xf>
    <xf numFmtId="44" fontId="4" fillId="3" borderId="6" xfId="1" quotePrefix="1" applyFont="1" applyFill="1" applyBorder="1" applyAlignment="1">
      <alignment horizontal="center" vertical="center" textRotation="90"/>
    </xf>
    <xf numFmtId="44" fontId="4" fillId="3" borderId="13" xfId="1" quotePrefix="1" applyFont="1" applyFill="1" applyBorder="1" applyAlignment="1">
      <alignment horizontal="center" vertical="center" textRotation="90"/>
    </xf>
    <xf numFmtId="44" fontId="4" fillId="3" borderId="4" xfId="1" quotePrefix="1" applyFont="1" applyFill="1" applyBorder="1" applyAlignment="1">
      <alignment horizontal="center" vertical="center" textRotation="90"/>
    </xf>
    <xf numFmtId="165" fontId="21" fillId="10" borderId="6" xfId="1" applyNumberFormat="1" applyFont="1" applyFill="1" applyBorder="1" applyAlignment="1">
      <alignment horizontal="center" vertical="center"/>
    </xf>
    <xf numFmtId="165" fontId="21" fillId="10" borderId="13" xfId="1" applyNumberFormat="1" applyFont="1" applyFill="1" applyBorder="1" applyAlignment="1">
      <alignment horizontal="center" vertical="center"/>
    </xf>
    <xf numFmtId="165" fontId="21" fillId="10" borderId="4" xfId="1" applyNumberFormat="1" applyFont="1" applyFill="1" applyBorder="1" applyAlignment="1">
      <alignment horizontal="center" vertical="center"/>
    </xf>
    <xf numFmtId="165" fontId="21" fillId="11" borderId="6" xfId="0" applyNumberFormat="1" applyFont="1" applyFill="1" applyBorder="1" applyAlignment="1">
      <alignment horizontal="center" vertical="center"/>
    </xf>
    <xf numFmtId="165" fontId="21" fillId="11" borderId="13" xfId="0" applyNumberFormat="1" applyFont="1" applyFill="1" applyBorder="1" applyAlignment="1">
      <alignment horizontal="center" vertical="center"/>
    </xf>
    <xf numFmtId="165" fontId="21" fillId="11" borderId="4" xfId="0" applyNumberFormat="1" applyFont="1" applyFill="1" applyBorder="1" applyAlignment="1">
      <alignment horizontal="center" vertical="center"/>
    </xf>
    <xf numFmtId="165" fontId="21" fillId="12" borderId="6" xfId="0" applyNumberFormat="1" applyFont="1" applyFill="1" applyBorder="1" applyAlignment="1" applyProtection="1">
      <alignment horizontal="center" vertical="center" wrapText="1"/>
      <protection locked="0"/>
    </xf>
    <xf numFmtId="165" fontId="21" fillId="12" borderId="13" xfId="0" applyNumberFormat="1" applyFont="1" applyFill="1" applyBorder="1" applyAlignment="1" applyProtection="1">
      <alignment horizontal="center" vertical="center" wrapText="1"/>
      <protection locked="0"/>
    </xf>
    <xf numFmtId="165" fontId="21" fillId="12" borderId="4" xfId="0" applyNumberFormat="1" applyFont="1" applyFill="1" applyBorder="1" applyAlignment="1" applyProtection="1">
      <alignment horizontal="center" vertical="center" wrapText="1"/>
      <protection locked="0"/>
    </xf>
    <xf numFmtId="1" fontId="13" fillId="18" borderId="6" xfId="1" applyNumberFormat="1" applyFont="1" applyFill="1" applyBorder="1" applyAlignment="1">
      <alignment horizontal="center" vertical="center" wrapText="1"/>
    </xf>
    <xf numFmtId="1" fontId="13" fillId="18" borderId="13" xfId="1" applyNumberFormat="1" applyFont="1" applyFill="1" applyBorder="1" applyAlignment="1">
      <alignment horizontal="center" vertical="center" wrapText="1"/>
    </xf>
    <xf numFmtId="1" fontId="13" fillId="18" borderId="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21" borderId="1" xfId="0" applyFont="1" applyFill="1" applyBorder="1" applyProtection="1">
      <protection locked="0"/>
    </xf>
    <xf numFmtId="16" fontId="2" fillId="0" borderId="1" xfId="0" applyNumberFormat="1" applyFont="1" applyBorder="1"/>
    <xf numFmtId="14" fontId="2" fillId="0" borderId="1" xfId="0" applyNumberFormat="1" applyFont="1" applyBorder="1"/>
    <xf numFmtId="0" fontId="15" fillId="5" borderId="11" xfId="0" applyFont="1" applyFill="1" applyBorder="1" applyAlignment="1">
      <alignment horizontal="center" vertical="top" wrapText="1"/>
    </xf>
    <xf numFmtId="0" fontId="15" fillId="5" borderId="12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123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EAFF"/>
      <color rgb="FF93E3FF"/>
      <color rgb="FF79DCFF"/>
      <color rgb="FF4FD1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2"/>
  <sheetViews>
    <sheetView tabSelected="1" zoomScale="120" zoomScaleNormal="120" workbookViewId="0">
      <selection activeCell="E10" sqref="E10"/>
    </sheetView>
  </sheetViews>
  <sheetFormatPr defaultColWidth="9.109375" defaultRowHeight="10.199999999999999"/>
  <cols>
    <col min="1" max="1" width="4.33203125" style="9" customWidth="1"/>
    <col min="2" max="2" width="6.77734375" style="11" customWidth="1"/>
    <col min="3" max="3" width="10" style="8" customWidth="1"/>
    <col min="4" max="4" width="10.21875" style="8" customWidth="1"/>
    <col min="5" max="5" width="10.6640625" style="8" customWidth="1"/>
    <col min="6" max="6" width="7.88671875" style="5" customWidth="1"/>
    <col min="7" max="7" width="22.33203125" style="8" customWidth="1"/>
    <col min="8" max="8" width="9.44140625" style="8" customWidth="1"/>
    <col min="9" max="9" width="5.6640625" style="8" customWidth="1"/>
    <col min="10" max="10" width="6.33203125" style="22" customWidth="1"/>
    <col min="11" max="11" width="24.21875" style="22" customWidth="1"/>
    <col min="12" max="12" width="10.44140625" style="8" customWidth="1"/>
    <col min="13" max="13" width="9.109375" style="9" customWidth="1"/>
    <col min="14" max="14" width="8" style="9" customWidth="1"/>
    <col min="15" max="22" width="3.88671875" style="9" customWidth="1"/>
    <col min="23" max="23" width="3.44140625" style="9" customWidth="1"/>
    <col min="24" max="25" width="3.5546875" style="9" customWidth="1"/>
    <col min="26" max="26" width="8.6640625" style="9" customWidth="1"/>
    <col min="27" max="27" width="19" style="9" customWidth="1"/>
    <col min="28" max="28" width="4.109375" style="20" customWidth="1"/>
    <col min="29" max="29" width="4" style="9" customWidth="1"/>
    <col min="30" max="30" width="4.5546875" style="9" customWidth="1"/>
    <col min="31" max="36" width="3.109375" style="9" customWidth="1"/>
    <col min="37" max="39" width="3.33203125" style="9" customWidth="1"/>
    <col min="40" max="40" width="4.88671875" style="9" customWidth="1"/>
    <col min="41" max="43" width="3.33203125" style="9" customWidth="1"/>
    <col min="44" max="44" width="2.88671875" style="9" customWidth="1"/>
    <col min="45" max="45" width="3" style="20" customWidth="1"/>
    <col min="46" max="47" width="2.88671875" style="20" customWidth="1"/>
    <col min="48" max="48" width="10.33203125" style="43" customWidth="1"/>
    <col min="49" max="49" width="10.33203125" style="42" customWidth="1"/>
    <col min="50" max="50" width="10.44140625" style="42" customWidth="1"/>
    <col min="51" max="51" width="8.6640625" style="30" customWidth="1"/>
    <col min="52" max="52" width="16.6640625" style="8" customWidth="1"/>
    <col min="53" max="56" width="7.5546875" style="8" customWidth="1"/>
    <col min="57" max="57" width="7.6640625" style="8" customWidth="1"/>
    <col min="58" max="58" width="8.6640625" style="8" customWidth="1"/>
    <col min="59" max="59" width="9.109375" style="8"/>
    <col min="60" max="60" width="16.44140625" style="8" customWidth="1"/>
    <col min="61" max="16384" width="9.109375" style="8"/>
  </cols>
  <sheetData>
    <row r="1" spans="1:70" s="1" customFormat="1" ht="24" customHeight="1">
      <c r="A1" s="202" t="s">
        <v>212</v>
      </c>
      <c r="B1" s="202"/>
      <c r="C1" s="202"/>
      <c r="D1" s="202"/>
      <c r="E1" s="202"/>
      <c r="F1" s="202"/>
      <c r="G1" s="202"/>
      <c r="H1" s="202" t="s">
        <v>282</v>
      </c>
      <c r="I1" s="202"/>
      <c r="J1" s="202"/>
      <c r="K1" s="202"/>
      <c r="L1" s="202"/>
      <c r="M1" s="135" t="s">
        <v>107</v>
      </c>
      <c r="N1" s="136"/>
      <c r="O1" s="46">
        <f t="shared" ref="O1:T1" si="0">SUM(O5:O322)</f>
        <v>0</v>
      </c>
      <c r="P1" s="46">
        <f t="shared" si="0"/>
        <v>0</v>
      </c>
      <c r="Q1" s="46">
        <f t="shared" si="0"/>
        <v>0</v>
      </c>
      <c r="R1" s="46">
        <f t="shared" si="0"/>
        <v>0</v>
      </c>
      <c r="S1" s="46">
        <f t="shared" si="0"/>
        <v>0</v>
      </c>
      <c r="T1" s="46">
        <f t="shared" si="0"/>
        <v>0</v>
      </c>
      <c r="U1" s="46">
        <f>COUNTA(U5:U301)</f>
        <v>0</v>
      </c>
      <c r="V1" s="46">
        <f>COUNTA(V5:V301)</f>
        <v>0</v>
      </c>
      <c r="W1" s="47">
        <f t="shared" ref="W1:AB1" si="1">SUM(W5:W322)</f>
        <v>0</v>
      </c>
      <c r="X1" s="47">
        <f t="shared" si="1"/>
        <v>0</v>
      </c>
      <c r="Y1" s="48">
        <f t="shared" si="1"/>
        <v>0</v>
      </c>
      <c r="Z1" s="48"/>
      <c r="AA1" s="48"/>
      <c r="AB1" s="49">
        <f t="shared" si="1"/>
        <v>0</v>
      </c>
      <c r="AC1" s="23"/>
      <c r="AD1" s="61">
        <f>SUM(AD5:AD322)</f>
        <v>0</v>
      </c>
      <c r="AE1" s="61">
        <f t="shared" ref="AE1:AO1" si="2">SUM(AE5:AE322)</f>
        <v>0</v>
      </c>
      <c r="AF1" s="61">
        <f t="shared" si="2"/>
        <v>0</v>
      </c>
      <c r="AG1" s="61">
        <f t="shared" si="2"/>
        <v>0</v>
      </c>
      <c r="AH1" s="61">
        <f t="shared" si="2"/>
        <v>0</v>
      </c>
      <c r="AI1" s="61">
        <f t="shared" si="2"/>
        <v>0</v>
      </c>
      <c r="AJ1" s="61">
        <f t="shared" si="2"/>
        <v>0</v>
      </c>
      <c r="AK1" s="61">
        <f t="shared" si="2"/>
        <v>0</v>
      </c>
      <c r="AL1" s="61">
        <f t="shared" si="2"/>
        <v>0</v>
      </c>
      <c r="AM1" s="61">
        <f t="shared" si="2"/>
        <v>0</v>
      </c>
      <c r="AN1" s="50">
        <f t="shared" si="2"/>
        <v>0</v>
      </c>
      <c r="AO1" s="50">
        <f t="shared" si="2"/>
        <v>0</v>
      </c>
      <c r="AP1" s="50">
        <f>SUM(AP5:AP322)</f>
        <v>0</v>
      </c>
      <c r="AQ1" s="50">
        <f>SUM(AQ5:AQ322)</f>
        <v>0</v>
      </c>
      <c r="AR1" s="24"/>
      <c r="AS1" s="49">
        <f t="shared" ref="AS1:AW1" si="3">SUM(AS5:AS322)</f>
        <v>0</v>
      </c>
      <c r="AT1" s="49">
        <f t="shared" si="3"/>
        <v>0</v>
      </c>
      <c r="AU1" s="49">
        <f t="shared" si="3"/>
        <v>0</v>
      </c>
      <c r="AV1" s="37">
        <f>SUM(AV5:AV322)</f>
        <v>0</v>
      </c>
      <c r="AW1" s="38">
        <f t="shared" si="3"/>
        <v>0</v>
      </c>
      <c r="AX1" s="39">
        <f>SUM(AX5:AX322)</f>
        <v>0</v>
      </c>
      <c r="AY1" s="130" t="s">
        <v>211</v>
      </c>
      <c r="AZ1" s="131"/>
      <c r="BA1" s="131"/>
      <c r="BB1" s="131"/>
      <c r="BC1" s="131"/>
      <c r="BD1" s="131"/>
      <c r="BE1" s="131"/>
      <c r="BF1" s="131"/>
      <c r="BG1" s="13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s="1" customFormat="1" ht="21" customHeight="1">
      <c r="A2" s="199"/>
      <c r="B2" s="200"/>
      <c r="C2" s="200"/>
      <c r="D2" s="200"/>
      <c r="E2" s="200"/>
      <c r="F2" s="200"/>
      <c r="G2" s="201"/>
      <c r="H2" s="199"/>
      <c r="I2" s="200"/>
      <c r="J2" s="200"/>
      <c r="K2" s="200"/>
      <c r="L2" s="201"/>
      <c r="M2" s="137"/>
      <c r="N2" s="138"/>
      <c r="O2" s="159" t="s">
        <v>99</v>
      </c>
      <c r="P2" s="160"/>
      <c r="Q2" s="160"/>
      <c r="R2" s="160"/>
      <c r="S2" s="160"/>
      <c r="T2" s="160"/>
      <c r="U2" s="160"/>
      <c r="V2" s="161"/>
      <c r="W2" s="165" t="s">
        <v>100</v>
      </c>
      <c r="X2" s="166"/>
      <c r="Y2" s="169" t="s">
        <v>103</v>
      </c>
      <c r="Z2" s="170"/>
      <c r="AA2" s="171"/>
      <c r="AB2" s="175" t="s">
        <v>111</v>
      </c>
      <c r="AC2" s="177" t="s">
        <v>120</v>
      </c>
      <c r="AD2" s="145" t="s">
        <v>197</v>
      </c>
      <c r="AE2" s="146"/>
      <c r="AF2" s="146"/>
      <c r="AG2" s="146"/>
      <c r="AH2" s="146"/>
      <c r="AI2" s="146"/>
      <c r="AJ2" s="146"/>
      <c r="AK2" s="146"/>
      <c r="AL2" s="146"/>
      <c r="AM2" s="147"/>
      <c r="AN2" s="148" t="s">
        <v>198</v>
      </c>
      <c r="AO2" s="149"/>
      <c r="AP2" s="149"/>
      <c r="AQ2" s="150"/>
      <c r="AR2" s="180" t="s">
        <v>89</v>
      </c>
      <c r="AS2" s="139" t="s">
        <v>93</v>
      </c>
      <c r="AT2" s="140"/>
      <c r="AU2" s="141"/>
      <c r="AV2" s="183" t="s">
        <v>85</v>
      </c>
      <c r="AW2" s="186" t="s">
        <v>86</v>
      </c>
      <c r="AX2" s="189" t="s">
        <v>87</v>
      </c>
      <c r="AY2" s="192" t="s">
        <v>91</v>
      </c>
      <c r="AZ2" s="154" t="s">
        <v>28</v>
      </c>
      <c r="BA2" s="154" t="s">
        <v>204</v>
      </c>
      <c r="BB2" s="154" t="s">
        <v>205</v>
      </c>
      <c r="BC2" s="154" t="s">
        <v>207</v>
      </c>
      <c r="BD2" s="154" t="s">
        <v>206</v>
      </c>
      <c r="BE2" s="127" t="s">
        <v>208</v>
      </c>
      <c r="BF2" s="127" t="s">
        <v>209</v>
      </c>
      <c r="BG2" s="127" t="s">
        <v>210</v>
      </c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s="1" customFormat="1" ht="25.5" customHeight="1">
      <c r="A3" s="133" t="s">
        <v>203</v>
      </c>
      <c r="B3" s="133" t="s">
        <v>202</v>
      </c>
      <c r="C3" s="151" t="s">
        <v>201</v>
      </c>
      <c r="D3" s="152"/>
      <c r="E3" s="152"/>
      <c r="F3" s="152"/>
      <c r="G3" s="152"/>
      <c r="H3" s="152"/>
      <c r="I3" s="152"/>
      <c r="J3" s="152"/>
      <c r="K3" s="152"/>
      <c r="L3" s="153"/>
      <c r="M3" s="157" t="s">
        <v>142</v>
      </c>
      <c r="N3" s="158"/>
      <c r="O3" s="162"/>
      <c r="P3" s="163"/>
      <c r="Q3" s="163"/>
      <c r="R3" s="163"/>
      <c r="S3" s="163"/>
      <c r="T3" s="163"/>
      <c r="U3" s="163"/>
      <c r="V3" s="164"/>
      <c r="W3" s="167"/>
      <c r="X3" s="168"/>
      <c r="Y3" s="172"/>
      <c r="Z3" s="173"/>
      <c r="AA3" s="174"/>
      <c r="AB3" s="176"/>
      <c r="AC3" s="178"/>
      <c r="AD3" s="62" t="s">
        <v>146</v>
      </c>
      <c r="AE3" s="62" t="s">
        <v>147</v>
      </c>
      <c r="AF3" s="62" t="s">
        <v>148</v>
      </c>
      <c r="AG3" s="64" t="s">
        <v>149</v>
      </c>
      <c r="AH3" s="64" t="s">
        <v>150</v>
      </c>
      <c r="AI3" s="64" t="s">
        <v>151</v>
      </c>
      <c r="AJ3" s="64" t="s">
        <v>152</v>
      </c>
      <c r="AK3" s="64" t="s">
        <v>153</v>
      </c>
      <c r="AL3" s="64" t="s">
        <v>154</v>
      </c>
      <c r="AM3" s="66" t="s">
        <v>155</v>
      </c>
      <c r="AN3" s="68" t="s">
        <v>7</v>
      </c>
      <c r="AO3" s="68" t="s">
        <v>108</v>
      </c>
      <c r="AP3" s="68" t="s">
        <v>110</v>
      </c>
      <c r="AQ3" s="68" t="s">
        <v>156</v>
      </c>
      <c r="AR3" s="181"/>
      <c r="AS3" s="142"/>
      <c r="AT3" s="143"/>
      <c r="AU3" s="144"/>
      <c r="AV3" s="184"/>
      <c r="AW3" s="187"/>
      <c r="AX3" s="190"/>
      <c r="AY3" s="193"/>
      <c r="AZ3" s="155"/>
      <c r="BA3" s="155"/>
      <c r="BB3" s="155"/>
      <c r="BC3" s="155"/>
      <c r="BD3" s="155"/>
      <c r="BE3" s="128"/>
      <c r="BF3" s="128"/>
      <c r="BG3" s="128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s="1" customFormat="1" ht="94.5" customHeight="1">
      <c r="A4" s="134"/>
      <c r="B4" s="134"/>
      <c r="C4" s="60" t="s">
        <v>200</v>
      </c>
      <c r="D4" s="58" t="s">
        <v>29</v>
      </c>
      <c r="E4" s="59" t="s">
        <v>92</v>
      </c>
      <c r="F4" s="56" t="s">
        <v>84</v>
      </c>
      <c r="G4" s="57" t="s">
        <v>0</v>
      </c>
      <c r="H4" s="57" t="s">
        <v>1</v>
      </c>
      <c r="I4" s="57" t="s">
        <v>2</v>
      </c>
      <c r="J4" s="57" t="s">
        <v>3</v>
      </c>
      <c r="K4" s="57" t="s">
        <v>134</v>
      </c>
      <c r="L4" s="57" t="s">
        <v>4</v>
      </c>
      <c r="M4" s="70" t="s">
        <v>199</v>
      </c>
      <c r="N4" s="70" t="s">
        <v>90</v>
      </c>
      <c r="O4" s="25" t="s">
        <v>114</v>
      </c>
      <c r="P4" s="25" t="s">
        <v>115</v>
      </c>
      <c r="Q4" s="25" t="s">
        <v>116</v>
      </c>
      <c r="R4" s="25" t="s">
        <v>117</v>
      </c>
      <c r="S4" s="25" t="s">
        <v>118</v>
      </c>
      <c r="T4" s="25" t="s">
        <v>119</v>
      </c>
      <c r="U4" s="51" t="s">
        <v>195</v>
      </c>
      <c r="V4" s="51" t="s">
        <v>196</v>
      </c>
      <c r="W4" s="26" t="s">
        <v>101</v>
      </c>
      <c r="X4" s="26" t="s">
        <v>102</v>
      </c>
      <c r="Y4" s="52" t="s">
        <v>179</v>
      </c>
      <c r="Z4" s="52" t="s">
        <v>178</v>
      </c>
      <c r="AA4" s="52" t="s">
        <v>180</v>
      </c>
      <c r="AB4" s="34" t="s">
        <v>5</v>
      </c>
      <c r="AC4" s="179"/>
      <c r="AD4" s="63" t="s">
        <v>157</v>
      </c>
      <c r="AE4" s="63" t="s">
        <v>158</v>
      </c>
      <c r="AF4" s="63" t="s">
        <v>159</v>
      </c>
      <c r="AG4" s="65" t="s">
        <v>160</v>
      </c>
      <c r="AH4" s="65" t="s">
        <v>161</v>
      </c>
      <c r="AI4" s="65" t="s">
        <v>162</v>
      </c>
      <c r="AJ4" s="65" t="s">
        <v>163</v>
      </c>
      <c r="AK4" s="65" t="s">
        <v>164</v>
      </c>
      <c r="AL4" s="65" t="s">
        <v>165</v>
      </c>
      <c r="AM4" s="67" t="s">
        <v>166</v>
      </c>
      <c r="AN4" s="69" t="s">
        <v>167</v>
      </c>
      <c r="AO4" s="69" t="s">
        <v>168</v>
      </c>
      <c r="AP4" s="69" t="s">
        <v>169</v>
      </c>
      <c r="AQ4" s="69" t="s">
        <v>170</v>
      </c>
      <c r="AR4" s="182"/>
      <c r="AS4" s="27" t="s">
        <v>106</v>
      </c>
      <c r="AT4" s="27" t="s">
        <v>105</v>
      </c>
      <c r="AU4" s="27" t="s">
        <v>104</v>
      </c>
      <c r="AV4" s="185"/>
      <c r="AW4" s="188"/>
      <c r="AX4" s="191"/>
      <c r="AY4" s="194"/>
      <c r="AZ4" s="156"/>
      <c r="BA4" s="156"/>
      <c r="BB4" s="156"/>
      <c r="BC4" s="156"/>
      <c r="BD4" s="156"/>
      <c r="BE4" s="129"/>
      <c r="BF4" s="129"/>
      <c r="BG4" s="129"/>
      <c r="BH4" s="196" t="s">
        <v>290</v>
      </c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2" customHeight="1">
      <c r="A5" s="11"/>
      <c r="C5" s="3"/>
      <c r="D5" s="3"/>
      <c r="E5" s="3"/>
      <c r="F5" s="3"/>
      <c r="G5" s="3"/>
      <c r="H5" s="3"/>
      <c r="I5" s="4"/>
      <c r="J5" s="21"/>
      <c r="K5" s="3"/>
      <c r="L5" s="11"/>
      <c r="M5" s="4"/>
      <c r="N5" s="4"/>
      <c r="O5" s="28"/>
      <c r="P5" s="28"/>
      <c r="Q5" s="28"/>
      <c r="R5" s="28"/>
      <c r="S5" s="28"/>
      <c r="T5" s="28"/>
      <c r="U5" s="28"/>
      <c r="V5" s="28"/>
      <c r="W5" s="28"/>
      <c r="X5" s="28"/>
      <c r="Y5" s="30"/>
      <c r="Z5" s="30"/>
      <c r="AA5" s="30"/>
      <c r="AB5" s="33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4"/>
      <c r="AR5" s="4"/>
      <c r="AS5" s="28"/>
      <c r="AT5" s="28"/>
      <c r="AV5" s="40"/>
      <c r="AX5" s="41">
        <f t="array" ref="AX5:AX322">AV5:AV322-AW5:AW322</f>
        <v>0</v>
      </c>
      <c r="AY5" s="30">
        <f t="array" ref="AY5:AY322">N5:N322*100+A5:A322</f>
        <v>0</v>
      </c>
      <c r="BA5" s="8">
        <f t="array" ref="BA5:BA322">IF(U5:U322&gt;0,1,IF(AN5:AN322&gt;0,1,IF(AO5:AO322&gt;0,1,IF(AP5:AP322&gt;0,1,IF(AQ5:AQ322&gt;0,1,0)))))</f>
        <v>0</v>
      </c>
      <c r="BC5" s="8">
        <f t="array" ref="BC5:BC322">IF(U5:U322&gt;0,1,0)</f>
        <v>0</v>
      </c>
      <c r="BE5" s="8">
        <f t="array" ref="BE5:BE322">+BA5:BA322+BC5:BC322-BB5:BB322-BD5:BD322</f>
        <v>0</v>
      </c>
      <c r="BF5" s="8" t="str">
        <f t="array" ref="BF5:BF322">IF(BE5:BE322&gt;=1,"Ask for form","Done")</f>
        <v>Done</v>
      </c>
      <c r="BG5" s="198"/>
    </row>
    <row r="6" spans="1:70" ht="12" customHeight="1">
      <c r="A6" s="11"/>
      <c r="C6" s="3"/>
      <c r="D6" s="3"/>
      <c r="E6" s="3"/>
      <c r="F6" s="3"/>
      <c r="G6" s="3"/>
      <c r="H6" s="3"/>
      <c r="I6" s="4"/>
      <c r="J6" s="21"/>
      <c r="K6" s="3"/>
      <c r="L6" s="11"/>
      <c r="M6" s="4"/>
      <c r="N6" s="4"/>
      <c r="O6" s="28"/>
      <c r="P6" s="28"/>
      <c r="Q6" s="28"/>
      <c r="R6" s="28"/>
      <c r="S6" s="28"/>
      <c r="T6" s="28"/>
      <c r="U6" s="28"/>
      <c r="V6" s="28"/>
      <c r="W6" s="28"/>
      <c r="X6" s="28"/>
      <c r="Y6" s="30"/>
      <c r="Z6" s="30"/>
      <c r="AA6" s="30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4"/>
      <c r="AR6" s="4"/>
      <c r="AS6" s="28"/>
      <c r="AT6" s="28"/>
      <c r="AV6" s="40"/>
      <c r="AX6" s="41">
        <v>0</v>
      </c>
      <c r="AY6" s="30">
        <v>0</v>
      </c>
      <c r="BA6" s="8">
        <v>0</v>
      </c>
      <c r="BC6" s="8">
        <v>0</v>
      </c>
      <c r="BE6" s="8">
        <v>0</v>
      </c>
      <c r="BF6" s="8" t="str">
        <v>Done</v>
      </c>
      <c r="BG6" s="197"/>
    </row>
    <row r="7" spans="1:70" ht="12" customHeight="1">
      <c r="A7" s="11"/>
      <c r="C7" s="3"/>
      <c r="D7" s="3"/>
      <c r="E7" s="3"/>
      <c r="F7" s="3"/>
      <c r="G7" s="3"/>
      <c r="H7" s="3"/>
      <c r="I7" s="4"/>
      <c r="J7" s="21"/>
      <c r="K7" s="21"/>
      <c r="L7" s="3"/>
      <c r="M7" s="4"/>
      <c r="N7" s="4"/>
      <c r="O7" s="28"/>
      <c r="P7" s="28"/>
      <c r="Q7" s="28"/>
      <c r="R7" s="28"/>
      <c r="S7" s="28"/>
      <c r="T7" s="28"/>
      <c r="U7" s="28"/>
      <c r="V7" s="28"/>
      <c r="W7" s="28"/>
      <c r="X7" s="28"/>
      <c r="Y7" s="30"/>
      <c r="Z7" s="30"/>
      <c r="AA7" s="30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4"/>
      <c r="AR7" s="4"/>
      <c r="AS7" s="28"/>
      <c r="AT7" s="28"/>
      <c r="AV7" s="40"/>
      <c r="AX7" s="41">
        <v>0</v>
      </c>
      <c r="AY7" s="30">
        <v>0</v>
      </c>
      <c r="BA7" s="8">
        <v>0</v>
      </c>
      <c r="BC7" s="8">
        <v>0</v>
      </c>
      <c r="BE7" s="8">
        <v>0</v>
      </c>
      <c r="BF7" s="8" t="str">
        <v>Done</v>
      </c>
      <c r="BG7" s="198"/>
    </row>
    <row r="8" spans="1:70" ht="12" customHeight="1">
      <c r="A8" s="11"/>
      <c r="C8" s="3"/>
      <c r="D8" s="3"/>
      <c r="E8" s="3"/>
      <c r="F8" s="3"/>
      <c r="G8" s="3"/>
      <c r="H8" s="3"/>
      <c r="I8" s="4"/>
      <c r="J8" s="21"/>
      <c r="K8" s="21"/>
      <c r="L8" s="3"/>
      <c r="M8" s="4"/>
      <c r="N8" s="4"/>
      <c r="O8" s="28"/>
      <c r="P8" s="28"/>
      <c r="Q8" s="28"/>
      <c r="R8" s="28"/>
      <c r="S8" s="28"/>
      <c r="T8" s="28"/>
      <c r="U8" s="28"/>
      <c r="V8" s="28"/>
      <c r="W8" s="28"/>
      <c r="X8" s="28"/>
      <c r="Y8" s="30"/>
      <c r="Z8" s="30"/>
      <c r="AA8" s="30"/>
      <c r="AB8" s="28"/>
      <c r="AC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4"/>
      <c r="AR8" s="4"/>
      <c r="AS8" s="28"/>
      <c r="AT8" s="28"/>
      <c r="AV8" s="40"/>
      <c r="AX8" s="41">
        <v>0</v>
      </c>
      <c r="AY8" s="30">
        <v>0</v>
      </c>
      <c r="BA8" s="8">
        <v>0</v>
      </c>
      <c r="BC8" s="8">
        <v>0</v>
      </c>
      <c r="BE8" s="8">
        <v>0</v>
      </c>
      <c r="BF8" s="8" t="str">
        <v>Done</v>
      </c>
      <c r="BG8" s="198"/>
    </row>
    <row r="9" spans="1:70" ht="12" customHeight="1">
      <c r="A9" s="11"/>
      <c r="C9" s="3"/>
      <c r="D9" s="3"/>
      <c r="E9" s="3"/>
      <c r="F9" s="3"/>
      <c r="G9" s="3"/>
      <c r="H9" s="3"/>
      <c r="I9" s="4"/>
      <c r="J9" s="21"/>
      <c r="K9" s="21"/>
      <c r="L9" s="3"/>
      <c r="M9" s="4"/>
      <c r="N9" s="4"/>
      <c r="O9" s="28"/>
      <c r="P9" s="28"/>
      <c r="Q9" s="28"/>
      <c r="R9" s="28"/>
      <c r="S9" s="28"/>
      <c r="T9" s="28"/>
      <c r="U9" s="28"/>
      <c r="V9" s="28"/>
      <c r="W9" s="28"/>
      <c r="X9" s="28"/>
      <c r="Y9" s="30"/>
      <c r="Z9" s="30"/>
      <c r="AA9" s="30"/>
      <c r="AB9" s="28"/>
      <c r="AC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4"/>
      <c r="AR9" s="4"/>
      <c r="AS9" s="28"/>
      <c r="AT9" s="28"/>
      <c r="AV9" s="40"/>
      <c r="AX9" s="41">
        <v>0</v>
      </c>
      <c r="AY9" s="30">
        <v>0</v>
      </c>
      <c r="BA9" s="8">
        <v>0</v>
      </c>
      <c r="BC9" s="8">
        <v>0</v>
      </c>
      <c r="BE9" s="8">
        <v>0</v>
      </c>
      <c r="BF9" s="8" t="str">
        <v>Done</v>
      </c>
      <c r="BG9" s="198"/>
    </row>
    <row r="10" spans="1:70" ht="12" customHeight="1">
      <c r="C10" s="6"/>
      <c r="D10" s="6"/>
      <c r="E10" s="6"/>
      <c r="F10" s="3"/>
      <c r="G10" s="3"/>
      <c r="H10" s="3"/>
      <c r="I10" s="4"/>
      <c r="J10" s="21"/>
      <c r="K10" s="21"/>
      <c r="L10" s="3"/>
      <c r="M10" s="4"/>
      <c r="N10" s="4"/>
      <c r="O10" s="29"/>
      <c r="P10" s="29"/>
      <c r="Q10" s="29"/>
      <c r="R10" s="29"/>
      <c r="S10" s="29"/>
      <c r="T10" s="29"/>
      <c r="U10" s="28"/>
      <c r="V10" s="28"/>
      <c r="W10" s="28"/>
      <c r="X10" s="28"/>
      <c r="Y10" s="30"/>
      <c r="Z10" s="30"/>
      <c r="AA10" s="30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7"/>
      <c r="AR10" s="7"/>
      <c r="AS10" s="28"/>
      <c r="AT10" s="28"/>
      <c r="AV10" s="40"/>
      <c r="AX10" s="41">
        <v>0</v>
      </c>
      <c r="AY10" s="30">
        <v>0</v>
      </c>
      <c r="BA10" s="8">
        <v>0</v>
      </c>
      <c r="BC10" s="8">
        <v>0</v>
      </c>
      <c r="BE10" s="8">
        <v>0</v>
      </c>
      <c r="BF10" s="8" t="str">
        <v>Done</v>
      </c>
      <c r="BG10" s="198"/>
    </row>
    <row r="11" spans="1:70" ht="12" customHeight="1">
      <c r="G11" s="3"/>
      <c r="H11" s="3"/>
      <c r="I11" s="4"/>
      <c r="J11" s="21"/>
      <c r="K11" s="21"/>
      <c r="L11" s="3"/>
      <c r="M11" s="4"/>
      <c r="N11" s="4"/>
      <c r="O11" s="30"/>
      <c r="P11" s="30"/>
      <c r="Q11" s="30"/>
      <c r="R11" s="30"/>
      <c r="S11" s="30"/>
      <c r="T11" s="30"/>
      <c r="U11" s="28"/>
      <c r="V11" s="28"/>
      <c r="W11" s="28"/>
      <c r="X11" s="28"/>
      <c r="Y11" s="30"/>
      <c r="Z11" s="30"/>
      <c r="AA11" s="30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S11" s="28"/>
      <c r="AT11" s="28"/>
      <c r="AV11" s="40"/>
      <c r="AX11" s="41">
        <v>0</v>
      </c>
      <c r="AY11" s="30">
        <v>0</v>
      </c>
      <c r="BA11" s="8">
        <v>0</v>
      </c>
      <c r="BC11" s="8">
        <v>0</v>
      </c>
      <c r="BE11" s="8">
        <v>0</v>
      </c>
      <c r="BF11" s="8" t="str">
        <v>Done</v>
      </c>
      <c r="BG11" s="198"/>
    </row>
    <row r="12" spans="1:70" ht="12" customHeight="1">
      <c r="I12" s="4"/>
      <c r="J12" s="21"/>
      <c r="K12" s="21"/>
      <c r="L12" s="3"/>
      <c r="M12" s="4"/>
      <c r="N12" s="4"/>
      <c r="O12" s="30"/>
      <c r="P12" s="30"/>
      <c r="Q12" s="30"/>
      <c r="R12" s="30"/>
      <c r="S12" s="30"/>
      <c r="T12" s="30"/>
      <c r="U12" s="28"/>
      <c r="V12" s="28"/>
      <c r="W12" s="28"/>
      <c r="X12" s="28"/>
      <c r="Y12" s="30"/>
      <c r="Z12" s="30"/>
      <c r="AA12" s="30"/>
      <c r="AB12" s="28"/>
      <c r="AC12" s="28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S12" s="28"/>
      <c r="AT12" s="28"/>
      <c r="AV12" s="40"/>
      <c r="AX12" s="41">
        <v>0</v>
      </c>
      <c r="AY12" s="30">
        <v>0</v>
      </c>
      <c r="BA12" s="8">
        <v>0</v>
      </c>
      <c r="BC12" s="8">
        <v>0</v>
      </c>
      <c r="BE12" s="8">
        <v>0</v>
      </c>
      <c r="BF12" s="8" t="str">
        <v>Done</v>
      </c>
      <c r="BG12" s="198"/>
    </row>
    <row r="13" spans="1:70" ht="12" customHeight="1">
      <c r="I13" s="4"/>
      <c r="J13" s="21"/>
      <c r="K13" s="21"/>
      <c r="L13" s="3"/>
      <c r="M13" s="4"/>
      <c r="N13" s="4"/>
      <c r="O13" s="30"/>
      <c r="P13" s="30"/>
      <c r="Q13" s="30"/>
      <c r="R13" s="30"/>
      <c r="S13" s="30"/>
      <c r="T13" s="30"/>
      <c r="U13" s="28"/>
      <c r="V13" s="31"/>
      <c r="W13" s="28"/>
      <c r="X13" s="28"/>
      <c r="Y13" s="30"/>
      <c r="Z13" s="30"/>
      <c r="AA13" s="30"/>
      <c r="AB13" s="28"/>
      <c r="AC13" s="28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S13" s="28"/>
      <c r="AT13" s="28"/>
      <c r="AV13" s="40"/>
      <c r="AX13" s="41">
        <v>0</v>
      </c>
      <c r="AY13" s="30">
        <v>0</v>
      </c>
      <c r="BA13" s="8">
        <v>0</v>
      </c>
      <c r="BC13" s="8">
        <v>0</v>
      </c>
      <c r="BE13" s="8">
        <v>0</v>
      </c>
      <c r="BF13" s="8" t="str">
        <v>Done</v>
      </c>
      <c r="BG13" s="198"/>
    </row>
    <row r="14" spans="1:70" ht="12" customHeight="1"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8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S14" s="28"/>
      <c r="AT14" s="28"/>
      <c r="AU14" s="28"/>
      <c r="AV14" s="40"/>
      <c r="AX14" s="41">
        <v>0</v>
      </c>
      <c r="AY14" s="30">
        <v>0</v>
      </c>
      <c r="BA14" s="8">
        <v>0</v>
      </c>
      <c r="BC14" s="8">
        <v>0</v>
      </c>
      <c r="BE14" s="8">
        <v>0</v>
      </c>
      <c r="BF14" s="8" t="str">
        <v>Done</v>
      </c>
      <c r="BG14" s="198"/>
    </row>
    <row r="15" spans="1:70" ht="12" customHeight="1"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8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S15" s="28"/>
      <c r="AT15" s="28"/>
      <c r="AU15" s="28"/>
      <c r="AV15" s="40"/>
      <c r="AX15" s="41">
        <v>0</v>
      </c>
      <c r="AY15" s="30">
        <v>0</v>
      </c>
      <c r="BA15" s="8">
        <v>0</v>
      </c>
      <c r="BC15" s="8">
        <v>0</v>
      </c>
      <c r="BE15" s="8">
        <v>0</v>
      </c>
      <c r="BF15" s="8" t="str">
        <v>Done</v>
      </c>
      <c r="BG15" s="198"/>
    </row>
    <row r="16" spans="1:70" ht="12" customHeight="1"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S16" s="30"/>
      <c r="AT16" s="30"/>
      <c r="AU16" s="30"/>
      <c r="AX16" s="41">
        <v>0</v>
      </c>
      <c r="AY16" s="30">
        <v>0</v>
      </c>
      <c r="BA16" s="8">
        <v>0</v>
      </c>
      <c r="BC16" s="8">
        <v>0</v>
      </c>
      <c r="BE16" s="8">
        <v>0</v>
      </c>
      <c r="BF16" s="8" t="str">
        <v>Done</v>
      </c>
      <c r="BG16" s="198"/>
    </row>
    <row r="17" spans="15:58" ht="12" customHeight="1"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8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S17" s="28"/>
      <c r="AT17" s="28"/>
      <c r="AU17" s="28"/>
      <c r="AV17" s="40"/>
      <c r="AX17" s="41">
        <v>0</v>
      </c>
      <c r="AY17" s="30">
        <v>0</v>
      </c>
      <c r="BA17" s="8">
        <v>0</v>
      </c>
      <c r="BC17" s="8">
        <v>0</v>
      </c>
      <c r="BE17" s="8">
        <v>0</v>
      </c>
      <c r="BF17" s="8" t="str">
        <v>Done</v>
      </c>
    </row>
    <row r="18" spans="15:58" ht="12" customHeight="1"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S18" s="30"/>
      <c r="AT18" s="30"/>
      <c r="AU18" s="30"/>
      <c r="AX18" s="41">
        <v>0</v>
      </c>
      <c r="AY18" s="30">
        <v>0</v>
      </c>
      <c r="BA18" s="8">
        <v>0</v>
      </c>
      <c r="BC18" s="8">
        <v>0</v>
      </c>
      <c r="BE18" s="8">
        <v>0</v>
      </c>
      <c r="BF18" s="8" t="str">
        <v>Done</v>
      </c>
    </row>
    <row r="19" spans="15:58" ht="12" customHeight="1"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8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S19" s="28"/>
      <c r="AT19" s="28"/>
      <c r="AU19" s="28"/>
      <c r="AV19" s="40"/>
      <c r="AX19" s="41">
        <v>0</v>
      </c>
      <c r="AY19" s="30">
        <v>0</v>
      </c>
      <c r="BA19" s="8">
        <v>0</v>
      </c>
      <c r="BC19" s="8">
        <v>0</v>
      </c>
      <c r="BE19" s="8">
        <v>0</v>
      </c>
      <c r="BF19" s="8" t="str">
        <v>Done</v>
      </c>
    </row>
    <row r="20" spans="15:58" ht="12" customHeight="1"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8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S20" s="28"/>
      <c r="AT20" s="28"/>
      <c r="AU20" s="28"/>
      <c r="AV20" s="40"/>
      <c r="AX20" s="41">
        <v>0</v>
      </c>
      <c r="AY20" s="30">
        <v>0</v>
      </c>
      <c r="BA20" s="8">
        <v>0</v>
      </c>
      <c r="BC20" s="8">
        <v>0</v>
      </c>
      <c r="BE20" s="8">
        <v>0</v>
      </c>
      <c r="BF20" s="8" t="str">
        <v>Done</v>
      </c>
    </row>
    <row r="21" spans="15:58" ht="12" customHeight="1"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8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S21" s="28"/>
      <c r="AT21" s="28"/>
      <c r="AU21" s="28"/>
      <c r="AV21" s="40"/>
      <c r="AX21" s="41">
        <v>0</v>
      </c>
      <c r="AY21" s="30">
        <v>0</v>
      </c>
      <c r="BA21" s="8">
        <v>0</v>
      </c>
      <c r="BC21" s="8">
        <v>0</v>
      </c>
      <c r="BE21" s="8">
        <v>0</v>
      </c>
      <c r="BF21" s="8" t="str">
        <v>Done</v>
      </c>
    </row>
    <row r="22" spans="15:58" ht="12" customHeight="1"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S22" s="30"/>
      <c r="AT22" s="30"/>
      <c r="AU22" s="30"/>
      <c r="AX22" s="41">
        <v>0</v>
      </c>
      <c r="AY22" s="30">
        <v>0</v>
      </c>
      <c r="BA22" s="8">
        <v>0</v>
      </c>
      <c r="BC22" s="8">
        <v>0</v>
      </c>
      <c r="BE22" s="8">
        <v>0</v>
      </c>
      <c r="BF22" s="8" t="str">
        <v>Done</v>
      </c>
    </row>
    <row r="23" spans="15:58" ht="12" customHeight="1"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8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S23" s="28"/>
      <c r="AT23" s="28"/>
      <c r="AU23" s="28"/>
      <c r="AV23" s="40"/>
      <c r="AX23" s="41">
        <v>0</v>
      </c>
      <c r="AY23" s="30">
        <v>0</v>
      </c>
      <c r="BA23" s="8">
        <v>0</v>
      </c>
      <c r="BC23" s="8">
        <v>0</v>
      </c>
      <c r="BE23" s="8">
        <v>0</v>
      </c>
      <c r="BF23" s="8" t="str">
        <v>Done</v>
      </c>
    </row>
    <row r="24" spans="15:58" ht="12" customHeight="1"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8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S24" s="28"/>
      <c r="AT24" s="28"/>
      <c r="AU24" s="28"/>
      <c r="AV24" s="40"/>
      <c r="AX24" s="41">
        <v>0</v>
      </c>
      <c r="AY24" s="30">
        <v>0</v>
      </c>
      <c r="BA24" s="8">
        <v>0</v>
      </c>
      <c r="BC24" s="8">
        <v>0</v>
      </c>
      <c r="BE24" s="8">
        <v>0</v>
      </c>
      <c r="BF24" s="8" t="str">
        <v>Done</v>
      </c>
    </row>
    <row r="25" spans="15:58" ht="12" customHeight="1"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8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S25" s="28"/>
      <c r="AT25" s="28"/>
      <c r="AU25" s="28"/>
      <c r="AV25" s="40"/>
      <c r="AX25" s="41">
        <v>0</v>
      </c>
      <c r="AY25" s="30">
        <v>0</v>
      </c>
      <c r="BA25" s="8">
        <v>0</v>
      </c>
      <c r="BC25" s="8">
        <v>0</v>
      </c>
      <c r="BE25" s="8">
        <v>0</v>
      </c>
      <c r="BF25" s="8" t="str">
        <v>Done</v>
      </c>
    </row>
    <row r="26" spans="15:58" ht="12" customHeight="1"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28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S26" s="28"/>
      <c r="AT26" s="28"/>
      <c r="AU26" s="28"/>
      <c r="AV26" s="40"/>
      <c r="AX26" s="41">
        <v>0</v>
      </c>
      <c r="AY26" s="30">
        <v>0</v>
      </c>
      <c r="BA26" s="8">
        <v>0</v>
      </c>
      <c r="BC26" s="8">
        <v>0</v>
      </c>
      <c r="BE26" s="8">
        <v>0</v>
      </c>
      <c r="BF26" s="8" t="str">
        <v>Done</v>
      </c>
    </row>
    <row r="27" spans="15:58" ht="12" customHeight="1"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8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S27" s="28"/>
      <c r="AT27" s="28"/>
      <c r="AU27" s="28"/>
      <c r="AV27" s="40"/>
      <c r="AX27" s="41">
        <v>0</v>
      </c>
      <c r="AY27" s="30">
        <v>0</v>
      </c>
      <c r="BA27" s="8">
        <v>0</v>
      </c>
      <c r="BC27" s="8">
        <v>0</v>
      </c>
      <c r="BE27" s="8">
        <v>0</v>
      </c>
      <c r="BF27" s="8" t="str">
        <v>Done</v>
      </c>
    </row>
    <row r="28" spans="15:58" ht="12" customHeight="1"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S28" s="30"/>
      <c r="AT28" s="30"/>
      <c r="AU28" s="30"/>
      <c r="AX28" s="41">
        <v>0</v>
      </c>
      <c r="AY28" s="30">
        <v>0</v>
      </c>
      <c r="BA28" s="8">
        <v>0</v>
      </c>
      <c r="BC28" s="8">
        <v>0</v>
      </c>
      <c r="BE28" s="8">
        <v>0</v>
      </c>
      <c r="BF28" s="8" t="str">
        <v>Done</v>
      </c>
    </row>
    <row r="29" spans="15:58" ht="12" customHeight="1"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28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S29" s="28"/>
      <c r="AT29" s="28"/>
      <c r="AU29" s="28"/>
      <c r="AV29" s="40"/>
      <c r="AX29" s="41">
        <v>0</v>
      </c>
      <c r="AY29" s="30">
        <v>0</v>
      </c>
      <c r="BA29" s="8">
        <v>0</v>
      </c>
      <c r="BC29" s="8">
        <v>0</v>
      </c>
      <c r="BE29" s="8">
        <v>0</v>
      </c>
      <c r="BF29" s="8" t="str">
        <v>Done</v>
      </c>
    </row>
    <row r="30" spans="15:58" ht="12" customHeight="1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8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S30" s="28"/>
      <c r="AT30" s="28"/>
      <c r="AU30" s="28"/>
      <c r="AV30" s="40"/>
      <c r="AX30" s="41">
        <v>0</v>
      </c>
      <c r="AY30" s="30">
        <v>0</v>
      </c>
      <c r="BA30" s="8">
        <v>0</v>
      </c>
      <c r="BC30" s="8">
        <v>0</v>
      </c>
      <c r="BE30" s="8">
        <v>0</v>
      </c>
      <c r="BF30" s="8" t="str">
        <v>Done</v>
      </c>
    </row>
    <row r="31" spans="15:58" ht="12" customHeight="1"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28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S31" s="28"/>
      <c r="AT31" s="28"/>
      <c r="AU31" s="28"/>
      <c r="AV31" s="40"/>
      <c r="AX31" s="41">
        <v>0</v>
      </c>
      <c r="AY31" s="30">
        <v>0</v>
      </c>
      <c r="BA31" s="8">
        <v>0</v>
      </c>
      <c r="BC31" s="8">
        <v>0</v>
      </c>
      <c r="BE31" s="8">
        <v>0</v>
      </c>
      <c r="BF31" s="8" t="str">
        <v>Done</v>
      </c>
    </row>
    <row r="32" spans="15:58" ht="12" customHeight="1"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S32" s="30"/>
      <c r="AT32" s="30"/>
      <c r="AU32" s="30"/>
      <c r="AX32" s="41">
        <v>0</v>
      </c>
      <c r="AY32" s="30">
        <v>0</v>
      </c>
      <c r="BA32" s="8">
        <v>0</v>
      </c>
      <c r="BC32" s="8">
        <v>0</v>
      </c>
      <c r="BE32" s="8">
        <v>0</v>
      </c>
      <c r="BF32" s="8" t="str">
        <v>Done</v>
      </c>
    </row>
    <row r="33" spans="15:58" ht="12" customHeight="1"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28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S33" s="28"/>
      <c r="AT33" s="28"/>
      <c r="AU33" s="28"/>
      <c r="AV33" s="40"/>
      <c r="AX33" s="41">
        <v>0</v>
      </c>
      <c r="AY33" s="30">
        <v>0</v>
      </c>
      <c r="BA33" s="8">
        <v>0</v>
      </c>
      <c r="BC33" s="8">
        <v>0</v>
      </c>
      <c r="BE33" s="8">
        <v>0</v>
      </c>
      <c r="BF33" s="8" t="str">
        <v>Done</v>
      </c>
    </row>
    <row r="34" spans="15:58" ht="12" customHeight="1"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8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S34" s="28"/>
      <c r="AT34" s="28"/>
      <c r="AU34" s="28"/>
      <c r="AV34" s="40"/>
      <c r="AX34" s="41">
        <v>0</v>
      </c>
      <c r="AY34" s="30">
        <v>0</v>
      </c>
      <c r="BA34" s="8">
        <v>0</v>
      </c>
      <c r="BC34" s="8">
        <v>0</v>
      </c>
      <c r="BE34" s="8">
        <v>0</v>
      </c>
      <c r="BF34" s="8" t="str">
        <v>Done</v>
      </c>
    </row>
    <row r="35" spans="15:58" ht="12" customHeight="1"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S35" s="30"/>
      <c r="AT35" s="30"/>
      <c r="AU35" s="30"/>
      <c r="AX35" s="41">
        <v>0</v>
      </c>
      <c r="AY35" s="30">
        <v>0</v>
      </c>
      <c r="BA35" s="8">
        <v>0</v>
      </c>
      <c r="BC35" s="8">
        <v>0</v>
      </c>
      <c r="BE35" s="8">
        <v>0</v>
      </c>
      <c r="BF35" s="8" t="str">
        <v>Done</v>
      </c>
    </row>
    <row r="36" spans="15:58" ht="12" customHeight="1"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28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S36" s="28"/>
      <c r="AT36" s="28"/>
      <c r="AU36" s="28"/>
      <c r="AV36" s="40"/>
      <c r="AX36" s="41">
        <v>0</v>
      </c>
      <c r="AY36" s="30">
        <v>0</v>
      </c>
      <c r="BA36" s="8">
        <v>0</v>
      </c>
      <c r="BC36" s="8">
        <v>0</v>
      </c>
      <c r="BE36" s="8">
        <v>0</v>
      </c>
      <c r="BF36" s="8" t="str">
        <v>Done</v>
      </c>
    </row>
    <row r="37" spans="15:58" ht="12" customHeight="1"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28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S37" s="28"/>
      <c r="AT37" s="28"/>
      <c r="AU37" s="28"/>
      <c r="AV37" s="40"/>
      <c r="AX37" s="41">
        <v>0</v>
      </c>
      <c r="AY37" s="30">
        <v>0</v>
      </c>
      <c r="BA37" s="8">
        <v>0</v>
      </c>
      <c r="BC37" s="8">
        <v>0</v>
      </c>
      <c r="BE37" s="8">
        <v>0</v>
      </c>
      <c r="BF37" s="8" t="str">
        <v>Done</v>
      </c>
    </row>
    <row r="38" spans="15:58" ht="12" customHeight="1"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S38" s="30"/>
      <c r="AT38" s="30"/>
      <c r="AU38" s="30"/>
      <c r="AX38" s="41">
        <v>0</v>
      </c>
      <c r="AY38" s="30">
        <v>0</v>
      </c>
      <c r="BA38" s="8">
        <v>0</v>
      </c>
      <c r="BC38" s="8">
        <v>0</v>
      </c>
      <c r="BE38" s="8">
        <v>0</v>
      </c>
      <c r="BF38" s="8" t="str">
        <v>Done</v>
      </c>
    </row>
    <row r="39" spans="15:58" ht="12" customHeight="1">
      <c r="O39" s="31"/>
      <c r="P39" s="31"/>
      <c r="Q39" s="31"/>
      <c r="R39" s="31"/>
      <c r="S39" s="31"/>
      <c r="T39" s="31"/>
      <c r="U39" s="31"/>
      <c r="V39" s="31"/>
      <c r="W39" s="30"/>
      <c r="X39" s="30"/>
      <c r="Y39" s="30"/>
      <c r="Z39" s="30"/>
      <c r="AA39" s="30"/>
      <c r="AB39" s="28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S39" s="28"/>
      <c r="AT39" s="28"/>
      <c r="AU39" s="28"/>
      <c r="AV39" s="40"/>
      <c r="AX39" s="41">
        <v>0</v>
      </c>
      <c r="AY39" s="30">
        <v>0</v>
      </c>
      <c r="BA39" s="8">
        <v>0</v>
      </c>
      <c r="BC39" s="8">
        <v>0</v>
      </c>
      <c r="BE39" s="8">
        <v>0</v>
      </c>
      <c r="BF39" s="8" t="str">
        <v>Done</v>
      </c>
    </row>
    <row r="40" spans="15:58" ht="12" customHeight="1">
      <c r="O40" s="31"/>
      <c r="P40" s="31"/>
      <c r="Q40" s="31"/>
      <c r="R40" s="31"/>
      <c r="S40" s="31"/>
      <c r="T40" s="31"/>
      <c r="U40" s="31"/>
      <c r="V40" s="31"/>
      <c r="W40" s="30"/>
      <c r="X40" s="30"/>
      <c r="Y40" s="30"/>
      <c r="Z40" s="30"/>
      <c r="AA40" s="30"/>
      <c r="AB40" s="28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S40" s="28"/>
      <c r="AT40" s="28"/>
      <c r="AU40" s="28"/>
      <c r="AV40" s="40"/>
      <c r="AX40" s="41">
        <v>0</v>
      </c>
      <c r="AY40" s="30">
        <v>0</v>
      </c>
      <c r="BA40" s="8">
        <v>0</v>
      </c>
      <c r="BC40" s="8">
        <v>0</v>
      </c>
      <c r="BE40" s="8">
        <v>0</v>
      </c>
      <c r="BF40" s="8" t="str">
        <v>Done</v>
      </c>
    </row>
    <row r="41" spans="15:58" ht="12" customHeight="1"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S41" s="30"/>
      <c r="AT41" s="30"/>
      <c r="AU41" s="30"/>
      <c r="AX41" s="41">
        <v>0</v>
      </c>
      <c r="AY41" s="30">
        <v>0</v>
      </c>
      <c r="BA41" s="8">
        <v>0</v>
      </c>
      <c r="BC41" s="8">
        <v>0</v>
      </c>
      <c r="BE41" s="8">
        <v>0</v>
      </c>
      <c r="BF41" s="8" t="str">
        <v>Done</v>
      </c>
    </row>
    <row r="42" spans="15:58" ht="12" customHeight="1"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28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S42" s="28"/>
      <c r="AT42" s="28"/>
      <c r="AU42" s="28"/>
      <c r="AV42" s="40"/>
      <c r="AX42" s="41">
        <v>0</v>
      </c>
      <c r="AY42" s="30">
        <v>0</v>
      </c>
      <c r="BA42" s="8">
        <v>0</v>
      </c>
      <c r="BC42" s="8">
        <v>0</v>
      </c>
      <c r="BE42" s="8">
        <v>0</v>
      </c>
      <c r="BF42" s="8" t="str">
        <v>Done</v>
      </c>
    </row>
    <row r="43" spans="15:58" ht="12" customHeight="1"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28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S43" s="28"/>
      <c r="AT43" s="28"/>
      <c r="AU43" s="28"/>
      <c r="AV43" s="40"/>
      <c r="AX43" s="41">
        <v>0</v>
      </c>
      <c r="AY43" s="30">
        <v>0</v>
      </c>
      <c r="BA43" s="8">
        <v>0</v>
      </c>
      <c r="BC43" s="8">
        <v>0</v>
      </c>
      <c r="BE43" s="8">
        <v>0</v>
      </c>
      <c r="BF43" s="8" t="str">
        <v>Done</v>
      </c>
    </row>
    <row r="44" spans="15:58" ht="12" customHeight="1"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28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S44" s="28"/>
      <c r="AT44" s="28"/>
      <c r="AU44" s="28"/>
      <c r="AV44" s="40"/>
      <c r="AX44" s="41">
        <v>0</v>
      </c>
      <c r="AY44" s="30">
        <v>0</v>
      </c>
      <c r="BA44" s="8">
        <v>0</v>
      </c>
      <c r="BC44" s="8">
        <v>0</v>
      </c>
      <c r="BE44" s="8">
        <v>0</v>
      </c>
      <c r="BF44" s="8" t="str">
        <v>Done</v>
      </c>
    </row>
    <row r="45" spans="15:58" ht="12" customHeight="1"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28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S45" s="28"/>
      <c r="AT45" s="28"/>
      <c r="AU45" s="28"/>
      <c r="AV45" s="40"/>
      <c r="AX45" s="41">
        <v>0</v>
      </c>
      <c r="AY45" s="30">
        <v>0</v>
      </c>
      <c r="BA45" s="8">
        <v>0</v>
      </c>
      <c r="BC45" s="8">
        <v>0</v>
      </c>
      <c r="BE45" s="8">
        <v>0</v>
      </c>
      <c r="BF45" s="8" t="str">
        <v>Done</v>
      </c>
    </row>
    <row r="46" spans="15:58" ht="12" customHeight="1"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S46" s="30"/>
      <c r="AT46" s="30"/>
      <c r="AU46" s="30"/>
      <c r="AX46" s="41">
        <v>0</v>
      </c>
      <c r="AY46" s="30">
        <v>0</v>
      </c>
      <c r="BA46" s="8">
        <v>0</v>
      </c>
      <c r="BC46" s="8">
        <v>0</v>
      </c>
      <c r="BE46" s="8">
        <v>0</v>
      </c>
      <c r="BF46" s="8" t="str">
        <v>Done</v>
      </c>
    </row>
    <row r="47" spans="15:58" ht="12" customHeight="1"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28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S47" s="28"/>
      <c r="AT47" s="28"/>
      <c r="AU47" s="28"/>
      <c r="AV47" s="40"/>
      <c r="AX47" s="41">
        <v>0</v>
      </c>
      <c r="AY47" s="30">
        <v>0</v>
      </c>
      <c r="BA47" s="8">
        <v>0</v>
      </c>
      <c r="BC47" s="8">
        <v>0</v>
      </c>
      <c r="BE47" s="8">
        <v>0</v>
      </c>
      <c r="BF47" s="8" t="str">
        <v>Done</v>
      </c>
    </row>
    <row r="48" spans="15:58" ht="12" customHeight="1"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28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S48" s="28"/>
      <c r="AT48" s="28"/>
      <c r="AU48" s="28"/>
      <c r="AV48" s="40"/>
      <c r="AX48" s="41">
        <v>0</v>
      </c>
      <c r="AY48" s="30">
        <v>0</v>
      </c>
      <c r="BA48" s="8">
        <v>0</v>
      </c>
      <c r="BC48" s="8">
        <v>0</v>
      </c>
      <c r="BE48" s="8">
        <v>0</v>
      </c>
      <c r="BF48" s="8" t="str">
        <v>Done</v>
      </c>
    </row>
    <row r="49" spans="15:58" ht="12" customHeight="1"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28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S49" s="28"/>
      <c r="AT49" s="28"/>
      <c r="AU49" s="28"/>
      <c r="AV49" s="40"/>
      <c r="AX49" s="41">
        <v>0</v>
      </c>
      <c r="AY49" s="30">
        <v>0</v>
      </c>
      <c r="BA49" s="8">
        <v>0</v>
      </c>
      <c r="BC49" s="8">
        <v>0</v>
      </c>
      <c r="BE49" s="8">
        <v>0</v>
      </c>
      <c r="BF49" s="8" t="str">
        <v>Done</v>
      </c>
    </row>
    <row r="50" spans="15:58" ht="12" customHeight="1"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28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S50" s="28"/>
      <c r="AT50" s="28"/>
      <c r="AU50" s="28"/>
      <c r="AV50" s="40"/>
      <c r="AX50" s="41">
        <v>0</v>
      </c>
      <c r="AY50" s="30">
        <v>0</v>
      </c>
      <c r="BA50" s="8">
        <v>0</v>
      </c>
      <c r="BC50" s="8">
        <v>0</v>
      </c>
      <c r="BE50" s="8">
        <v>0</v>
      </c>
      <c r="BF50" s="8" t="str">
        <v>Done</v>
      </c>
    </row>
    <row r="51" spans="15:58" ht="12" customHeight="1"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28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S51" s="28"/>
      <c r="AT51" s="28"/>
      <c r="AU51" s="28"/>
      <c r="AV51" s="40"/>
      <c r="AX51" s="41">
        <v>0</v>
      </c>
      <c r="AY51" s="30">
        <v>0</v>
      </c>
      <c r="BA51" s="8">
        <v>0</v>
      </c>
      <c r="BC51" s="8">
        <v>0</v>
      </c>
      <c r="BE51" s="8">
        <v>0</v>
      </c>
      <c r="BF51" s="8" t="str">
        <v>Done</v>
      </c>
    </row>
    <row r="52" spans="15:58" ht="12" customHeight="1"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28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S52" s="28"/>
      <c r="AT52" s="28"/>
      <c r="AU52" s="28"/>
      <c r="AV52" s="40"/>
      <c r="AX52" s="41">
        <v>0</v>
      </c>
      <c r="AY52" s="30">
        <v>0</v>
      </c>
      <c r="BA52" s="8">
        <v>0</v>
      </c>
      <c r="BC52" s="8">
        <v>0</v>
      </c>
      <c r="BE52" s="8">
        <v>0</v>
      </c>
      <c r="BF52" s="8" t="str">
        <v>Done</v>
      </c>
    </row>
    <row r="53" spans="15:58" ht="12" customHeight="1"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28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S53" s="28"/>
      <c r="AT53" s="28"/>
      <c r="AU53" s="28"/>
      <c r="AV53" s="40"/>
      <c r="AX53" s="41">
        <v>0</v>
      </c>
      <c r="AY53" s="30">
        <v>0</v>
      </c>
      <c r="BA53" s="8">
        <v>0</v>
      </c>
      <c r="BC53" s="8">
        <v>0</v>
      </c>
      <c r="BE53" s="8">
        <v>0</v>
      </c>
      <c r="BF53" s="8" t="str">
        <v>Done</v>
      </c>
    </row>
    <row r="54" spans="15:58" ht="12" customHeight="1"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S54" s="28"/>
      <c r="AT54" s="28"/>
      <c r="AU54" s="28"/>
      <c r="AV54" s="40"/>
      <c r="AX54" s="41">
        <v>0</v>
      </c>
      <c r="AY54" s="30">
        <v>0</v>
      </c>
      <c r="BA54" s="8">
        <v>0</v>
      </c>
      <c r="BC54" s="8">
        <v>0</v>
      </c>
      <c r="BE54" s="8">
        <v>0</v>
      </c>
      <c r="BF54" s="8" t="str">
        <v>Done</v>
      </c>
    </row>
    <row r="55" spans="15:58" ht="12" customHeight="1"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S55" s="28"/>
      <c r="AT55" s="28"/>
      <c r="AU55" s="28"/>
      <c r="AV55" s="40"/>
      <c r="AX55" s="41">
        <v>0</v>
      </c>
      <c r="AY55" s="30">
        <v>0</v>
      </c>
      <c r="BA55" s="8">
        <v>0</v>
      </c>
      <c r="BC55" s="8">
        <v>0</v>
      </c>
      <c r="BE55" s="8">
        <v>0</v>
      </c>
      <c r="BF55" s="8" t="str">
        <v>Done</v>
      </c>
    </row>
    <row r="56" spans="15:58" ht="12" customHeight="1"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8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S56" s="28"/>
      <c r="AT56" s="28"/>
      <c r="AU56" s="28"/>
      <c r="AV56" s="40"/>
      <c r="AX56" s="41">
        <v>0</v>
      </c>
      <c r="AY56" s="30">
        <v>0</v>
      </c>
      <c r="BA56" s="8">
        <v>0</v>
      </c>
      <c r="BC56" s="8">
        <v>0</v>
      </c>
      <c r="BE56" s="8">
        <v>0</v>
      </c>
      <c r="BF56" s="8" t="str">
        <v>Done</v>
      </c>
    </row>
    <row r="57" spans="15:58" ht="12" customHeight="1"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8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S57" s="28"/>
      <c r="AT57" s="28"/>
      <c r="AU57" s="28"/>
      <c r="AV57" s="40"/>
      <c r="AX57" s="41">
        <v>0</v>
      </c>
      <c r="AY57" s="30">
        <v>0</v>
      </c>
      <c r="BA57" s="8">
        <v>0</v>
      </c>
      <c r="BC57" s="8">
        <v>0</v>
      </c>
      <c r="BE57" s="8">
        <v>0</v>
      </c>
      <c r="BF57" s="8" t="str">
        <v>Done</v>
      </c>
    </row>
    <row r="58" spans="15:58" ht="12" customHeight="1"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8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S58" s="28"/>
      <c r="AT58" s="28"/>
      <c r="AU58" s="28"/>
      <c r="AV58" s="40"/>
      <c r="AX58" s="41">
        <v>0</v>
      </c>
      <c r="AY58" s="30">
        <v>0</v>
      </c>
      <c r="BA58" s="8">
        <v>0</v>
      </c>
      <c r="BC58" s="8">
        <v>0</v>
      </c>
      <c r="BE58" s="8">
        <v>0</v>
      </c>
      <c r="BF58" s="8" t="str">
        <v>Done</v>
      </c>
    </row>
    <row r="59" spans="15:58" ht="12" customHeight="1"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8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S59" s="28"/>
      <c r="AT59" s="28"/>
      <c r="AU59" s="28"/>
      <c r="AV59" s="40"/>
      <c r="AX59" s="41">
        <v>0</v>
      </c>
      <c r="AY59" s="30">
        <v>0</v>
      </c>
      <c r="BA59" s="8">
        <v>0</v>
      </c>
      <c r="BC59" s="8">
        <v>0</v>
      </c>
      <c r="BE59" s="8">
        <v>0</v>
      </c>
      <c r="BF59" s="8" t="str">
        <v>Done</v>
      </c>
    </row>
    <row r="60" spans="15:58" ht="12" customHeight="1"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S60" s="30"/>
      <c r="AT60" s="30"/>
      <c r="AU60" s="30"/>
      <c r="AX60" s="41">
        <v>0</v>
      </c>
      <c r="AY60" s="30">
        <v>0</v>
      </c>
      <c r="BA60" s="8">
        <v>0</v>
      </c>
      <c r="BC60" s="8">
        <v>0</v>
      </c>
      <c r="BE60" s="8">
        <v>0</v>
      </c>
      <c r="BF60" s="8" t="str">
        <v>Done</v>
      </c>
    </row>
    <row r="61" spans="15:58" ht="12" customHeight="1"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8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S61" s="28"/>
      <c r="AT61" s="28"/>
      <c r="AU61" s="28"/>
      <c r="AV61" s="40"/>
      <c r="AX61" s="41">
        <v>0</v>
      </c>
      <c r="AY61" s="30">
        <v>0</v>
      </c>
      <c r="BA61" s="8">
        <v>0</v>
      </c>
      <c r="BC61" s="8">
        <v>0</v>
      </c>
      <c r="BE61" s="8">
        <v>0</v>
      </c>
      <c r="BF61" s="8" t="str">
        <v>Done</v>
      </c>
    </row>
    <row r="62" spans="15:58" ht="12" customHeight="1"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8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S62" s="28"/>
      <c r="AT62" s="28"/>
      <c r="AU62" s="28"/>
      <c r="AV62" s="40"/>
      <c r="AX62" s="41">
        <v>0</v>
      </c>
      <c r="AY62" s="30">
        <v>0</v>
      </c>
      <c r="BA62" s="8">
        <v>0</v>
      </c>
      <c r="BC62" s="8">
        <v>0</v>
      </c>
      <c r="BE62" s="8">
        <v>0</v>
      </c>
      <c r="BF62" s="8" t="str">
        <v>Done</v>
      </c>
    </row>
    <row r="63" spans="15:58" ht="12" customHeight="1"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S63" s="28"/>
      <c r="AT63" s="28"/>
      <c r="AU63" s="28"/>
      <c r="AV63" s="40"/>
      <c r="AX63" s="41">
        <v>0</v>
      </c>
      <c r="AY63" s="30">
        <v>0</v>
      </c>
      <c r="BA63" s="8">
        <v>0</v>
      </c>
      <c r="BC63" s="8">
        <v>0</v>
      </c>
      <c r="BE63" s="8">
        <v>0</v>
      </c>
      <c r="BF63" s="8" t="str">
        <v>Done</v>
      </c>
    </row>
    <row r="64" spans="15:58" ht="12" customHeight="1"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S64" s="28"/>
      <c r="AT64" s="28"/>
      <c r="AU64" s="28"/>
      <c r="AV64" s="40"/>
      <c r="AX64" s="41">
        <v>0</v>
      </c>
      <c r="AY64" s="30">
        <v>0</v>
      </c>
      <c r="BA64" s="8">
        <v>0</v>
      </c>
      <c r="BC64" s="8">
        <v>0</v>
      </c>
      <c r="BE64" s="8">
        <v>0</v>
      </c>
      <c r="BF64" s="8" t="str">
        <v>Done</v>
      </c>
    </row>
    <row r="65" spans="15:58" ht="12" customHeight="1"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S65" s="28"/>
      <c r="AT65" s="28"/>
      <c r="AU65" s="28"/>
      <c r="AV65" s="40"/>
      <c r="AX65" s="41">
        <v>0</v>
      </c>
      <c r="AY65" s="30">
        <v>0</v>
      </c>
      <c r="BA65" s="8">
        <v>0</v>
      </c>
      <c r="BC65" s="8">
        <v>0</v>
      </c>
      <c r="BE65" s="8">
        <v>0</v>
      </c>
      <c r="BF65" s="8" t="str">
        <v>Done</v>
      </c>
    </row>
    <row r="66" spans="15:58" ht="12" customHeight="1"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S66" s="28"/>
      <c r="AT66" s="28"/>
      <c r="AU66" s="28"/>
      <c r="AV66" s="40"/>
      <c r="AX66" s="41">
        <v>0</v>
      </c>
      <c r="AY66" s="30">
        <v>0</v>
      </c>
      <c r="BA66" s="8">
        <v>0</v>
      </c>
      <c r="BC66" s="8">
        <v>0</v>
      </c>
      <c r="BE66" s="8">
        <v>0</v>
      </c>
      <c r="BF66" s="8" t="str">
        <v>Done</v>
      </c>
    </row>
    <row r="67" spans="15:58" ht="12" customHeight="1"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S67" s="30"/>
      <c r="AT67" s="30"/>
      <c r="AU67" s="30"/>
      <c r="AX67" s="41">
        <v>0</v>
      </c>
      <c r="AY67" s="30">
        <v>0</v>
      </c>
      <c r="BA67" s="8">
        <v>0</v>
      </c>
      <c r="BC67" s="8">
        <v>0</v>
      </c>
      <c r="BE67" s="8">
        <v>0</v>
      </c>
      <c r="BF67" s="8" t="str">
        <v>Done</v>
      </c>
    </row>
    <row r="68" spans="15:58" ht="12" customHeight="1"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S68" s="28"/>
      <c r="AT68" s="28"/>
      <c r="AU68" s="28"/>
      <c r="AV68" s="40"/>
      <c r="AX68" s="41">
        <v>0</v>
      </c>
      <c r="AY68" s="30">
        <v>0</v>
      </c>
      <c r="BA68" s="8">
        <v>0</v>
      </c>
      <c r="BC68" s="8">
        <v>0</v>
      </c>
      <c r="BE68" s="8">
        <v>0</v>
      </c>
      <c r="BF68" s="8" t="str">
        <v>Done</v>
      </c>
    </row>
    <row r="69" spans="15:58" ht="12" customHeight="1"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S69" s="28"/>
      <c r="AT69" s="28"/>
      <c r="AU69" s="28"/>
      <c r="AV69" s="40"/>
      <c r="AX69" s="41">
        <v>0</v>
      </c>
      <c r="AY69" s="30">
        <v>0</v>
      </c>
      <c r="BA69" s="8">
        <v>0</v>
      </c>
      <c r="BC69" s="8">
        <v>0</v>
      </c>
      <c r="BE69" s="8">
        <v>0</v>
      </c>
      <c r="BF69" s="8" t="str">
        <v>Done</v>
      </c>
    </row>
    <row r="70" spans="15:58" ht="12" customHeight="1"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S70" s="30"/>
      <c r="AT70" s="30"/>
      <c r="AU70" s="30"/>
      <c r="AX70" s="41">
        <v>0</v>
      </c>
      <c r="AY70" s="30">
        <v>0</v>
      </c>
      <c r="BA70" s="8">
        <v>0</v>
      </c>
      <c r="BC70" s="8">
        <v>0</v>
      </c>
      <c r="BE70" s="8">
        <v>0</v>
      </c>
      <c r="BF70" s="8" t="str">
        <v>Done</v>
      </c>
    </row>
    <row r="71" spans="15:58" ht="12" customHeight="1"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S71" s="30"/>
      <c r="AT71" s="30"/>
      <c r="AU71" s="30"/>
      <c r="AX71" s="41">
        <v>0</v>
      </c>
      <c r="AY71" s="30">
        <v>0</v>
      </c>
      <c r="BA71" s="8">
        <v>0</v>
      </c>
      <c r="BC71" s="8">
        <v>0</v>
      </c>
      <c r="BE71" s="8">
        <v>0</v>
      </c>
      <c r="BF71" s="8" t="str">
        <v>Done</v>
      </c>
    </row>
    <row r="72" spans="15:58" ht="12" customHeight="1"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S72" s="30"/>
      <c r="AT72" s="30"/>
      <c r="AU72" s="30"/>
      <c r="AX72" s="41">
        <v>0</v>
      </c>
      <c r="AY72" s="30">
        <v>0</v>
      </c>
      <c r="BA72" s="8">
        <v>0</v>
      </c>
      <c r="BC72" s="8">
        <v>0</v>
      </c>
      <c r="BE72" s="8">
        <v>0</v>
      </c>
      <c r="BF72" s="8" t="str">
        <v>Done</v>
      </c>
    </row>
    <row r="73" spans="15:58" ht="12" customHeight="1"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S73" s="30"/>
      <c r="AT73" s="30"/>
      <c r="AU73" s="30"/>
      <c r="AX73" s="41">
        <v>0</v>
      </c>
      <c r="AY73" s="30">
        <v>0</v>
      </c>
      <c r="BA73" s="8">
        <v>0</v>
      </c>
      <c r="BC73" s="8">
        <v>0</v>
      </c>
      <c r="BE73" s="8">
        <v>0</v>
      </c>
      <c r="BF73" s="8" t="str">
        <v>Done</v>
      </c>
    </row>
    <row r="74" spans="15:58" ht="12" customHeight="1"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S74" s="30"/>
      <c r="AT74" s="30"/>
      <c r="AU74" s="30"/>
      <c r="AX74" s="41">
        <v>0</v>
      </c>
      <c r="AY74" s="30">
        <v>0</v>
      </c>
      <c r="BA74" s="8">
        <v>0</v>
      </c>
      <c r="BC74" s="8">
        <v>0</v>
      </c>
      <c r="BE74" s="8">
        <v>0</v>
      </c>
      <c r="BF74" s="8" t="str">
        <v>Done</v>
      </c>
    </row>
    <row r="75" spans="15:58" ht="12" customHeight="1"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S75" s="30"/>
      <c r="AT75" s="30"/>
      <c r="AU75" s="30"/>
      <c r="AX75" s="41">
        <v>0</v>
      </c>
      <c r="AY75" s="30">
        <v>0</v>
      </c>
      <c r="BA75" s="8">
        <v>0</v>
      </c>
      <c r="BC75" s="8">
        <v>0</v>
      </c>
      <c r="BE75" s="8">
        <v>0</v>
      </c>
      <c r="BF75" s="8" t="str">
        <v>Done</v>
      </c>
    </row>
    <row r="76" spans="15:58" ht="12" customHeight="1"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S76" s="30"/>
      <c r="AT76" s="30"/>
      <c r="AU76" s="30"/>
      <c r="AX76" s="41">
        <v>0</v>
      </c>
      <c r="AY76" s="30">
        <v>0</v>
      </c>
      <c r="BA76" s="8">
        <v>0</v>
      </c>
      <c r="BC76" s="8">
        <v>0</v>
      </c>
      <c r="BE76" s="8">
        <v>0</v>
      </c>
      <c r="BF76" s="8" t="str">
        <v>Done</v>
      </c>
    </row>
    <row r="77" spans="15:58" ht="12" customHeight="1"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S77" s="30"/>
      <c r="AT77" s="30"/>
      <c r="AU77" s="30"/>
      <c r="AX77" s="41">
        <v>0</v>
      </c>
      <c r="AY77" s="30">
        <v>0</v>
      </c>
      <c r="BA77" s="8">
        <v>0</v>
      </c>
      <c r="BC77" s="8">
        <v>0</v>
      </c>
      <c r="BE77" s="8">
        <v>0</v>
      </c>
      <c r="BF77" s="8" t="str">
        <v>Done</v>
      </c>
    </row>
    <row r="78" spans="15:58" ht="12" customHeight="1"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S78" s="30"/>
      <c r="AT78" s="30"/>
      <c r="AU78" s="30"/>
      <c r="AX78" s="41">
        <v>0</v>
      </c>
      <c r="AY78" s="30">
        <v>0</v>
      </c>
      <c r="BA78" s="8">
        <v>0</v>
      </c>
      <c r="BC78" s="8">
        <v>0</v>
      </c>
      <c r="BE78" s="8">
        <v>0</v>
      </c>
      <c r="BF78" s="8" t="str">
        <v>Done</v>
      </c>
    </row>
    <row r="79" spans="15:58" ht="12" customHeight="1"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S79" s="30"/>
      <c r="AT79" s="30"/>
      <c r="AU79" s="30"/>
      <c r="AX79" s="41">
        <v>0</v>
      </c>
      <c r="AY79" s="30">
        <v>0</v>
      </c>
      <c r="BA79" s="8">
        <v>0</v>
      </c>
      <c r="BC79" s="8">
        <v>0</v>
      </c>
      <c r="BE79" s="8">
        <v>0</v>
      </c>
      <c r="BF79" s="8" t="str">
        <v>Done</v>
      </c>
    </row>
    <row r="80" spans="15:58" ht="12" customHeight="1"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11"/>
      <c r="AS80" s="32"/>
      <c r="AT80" s="32"/>
      <c r="AU80" s="32"/>
      <c r="AV80" s="44"/>
      <c r="AW80" s="45"/>
      <c r="AX80" s="41">
        <v>0</v>
      </c>
      <c r="AY80" s="30">
        <v>0</v>
      </c>
      <c r="BA80" s="8">
        <v>0</v>
      </c>
      <c r="BC80" s="8">
        <v>0</v>
      </c>
      <c r="BE80" s="8">
        <v>0</v>
      </c>
      <c r="BF80" s="8" t="str">
        <v>Done</v>
      </c>
    </row>
    <row r="81" spans="1:58" ht="12" customHeight="1"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1"/>
      <c r="AS81" s="32"/>
      <c r="AT81" s="32"/>
      <c r="AU81" s="32"/>
      <c r="AV81" s="44"/>
      <c r="AW81" s="45"/>
      <c r="AX81" s="41">
        <v>0</v>
      </c>
      <c r="AY81" s="30">
        <v>0</v>
      </c>
      <c r="BA81" s="8">
        <v>0</v>
      </c>
      <c r="BC81" s="8">
        <v>0</v>
      </c>
      <c r="BE81" s="8">
        <v>0</v>
      </c>
      <c r="BF81" s="8" t="str">
        <v>Done</v>
      </c>
    </row>
    <row r="82" spans="1:58" ht="12" customHeight="1"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S82" s="30"/>
      <c r="AT82" s="30"/>
      <c r="AU82" s="30"/>
      <c r="AX82" s="41">
        <v>0</v>
      </c>
      <c r="AY82" s="30">
        <v>0</v>
      </c>
      <c r="BA82" s="8">
        <v>0</v>
      </c>
      <c r="BC82" s="8">
        <v>0</v>
      </c>
      <c r="BE82" s="8">
        <v>0</v>
      </c>
      <c r="BF82" s="8" t="str">
        <v>Done</v>
      </c>
    </row>
    <row r="83" spans="1:58" ht="12" customHeight="1"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S83" s="28"/>
      <c r="AT83" s="28"/>
      <c r="AU83" s="28"/>
      <c r="AV83" s="40"/>
      <c r="AX83" s="41">
        <v>0</v>
      </c>
      <c r="AY83" s="30">
        <v>0</v>
      </c>
      <c r="BA83" s="8">
        <v>0</v>
      </c>
      <c r="BC83" s="8">
        <v>0</v>
      </c>
      <c r="BE83" s="8">
        <v>0</v>
      </c>
      <c r="BF83" s="8" t="str">
        <v>Done</v>
      </c>
    </row>
    <row r="84" spans="1:58" ht="12" customHeight="1"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S84" s="28"/>
      <c r="AT84" s="28"/>
      <c r="AU84" s="28"/>
      <c r="AV84" s="40"/>
      <c r="AX84" s="41">
        <v>0</v>
      </c>
      <c r="AY84" s="30">
        <v>0</v>
      </c>
      <c r="BA84" s="8">
        <v>0</v>
      </c>
      <c r="BC84" s="8">
        <v>0</v>
      </c>
      <c r="BE84" s="8">
        <v>0</v>
      </c>
      <c r="BF84" s="8" t="str">
        <v>Done</v>
      </c>
    </row>
    <row r="85" spans="1:58" ht="12" customHeight="1"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S85" s="28"/>
      <c r="AT85" s="28"/>
      <c r="AU85" s="28"/>
      <c r="AV85" s="40"/>
      <c r="AX85" s="41">
        <v>0</v>
      </c>
      <c r="AY85" s="30">
        <v>0</v>
      </c>
      <c r="BA85" s="8">
        <v>0</v>
      </c>
      <c r="BC85" s="8">
        <v>0</v>
      </c>
      <c r="BE85" s="8">
        <v>0</v>
      </c>
      <c r="BF85" s="8" t="str">
        <v>Done</v>
      </c>
    </row>
    <row r="86" spans="1:58" ht="12" customHeight="1"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S86" s="30"/>
      <c r="AT86" s="30"/>
      <c r="AU86" s="30"/>
      <c r="AX86" s="41">
        <v>0</v>
      </c>
      <c r="AY86" s="30">
        <v>0</v>
      </c>
      <c r="BA86" s="8">
        <v>0</v>
      </c>
      <c r="BC86" s="8">
        <v>0</v>
      </c>
      <c r="BE86" s="8">
        <v>0</v>
      </c>
      <c r="BF86" s="8" t="str">
        <v>Done</v>
      </c>
    </row>
    <row r="87" spans="1:58" ht="12" customHeight="1"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S87" s="30"/>
      <c r="AT87" s="30"/>
      <c r="AU87" s="30"/>
      <c r="AX87" s="41">
        <v>0</v>
      </c>
      <c r="AY87" s="30">
        <v>0</v>
      </c>
      <c r="BA87" s="8">
        <v>0</v>
      </c>
      <c r="BC87" s="8">
        <v>0</v>
      </c>
      <c r="BE87" s="8">
        <v>0</v>
      </c>
      <c r="BF87" s="8" t="str">
        <v>Done</v>
      </c>
    </row>
    <row r="88" spans="1:58" ht="12" customHeight="1"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S88" s="30"/>
      <c r="AT88" s="30"/>
      <c r="AU88" s="30"/>
      <c r="AX88" s="41">
        <v>0</v>
      </c>
      <c r="AY88" s="30">
        <v>0</v>
      </c>
      <c r="BA88" s="8">
        <v>0</v>
      </c>
      <c r="BC88" s="8">
        <v>0</v>
      </c>
      <c r="BE88" s="8">
        <v>0</v>
      </c>
      <c r="BF88" s="8" t="str">
        <v>Done</v>
      </c>
    </row>
    <row r="89" spans="1:58" ht="12" customHeight="1"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S89" s="30"/>
      <c r="AT89" s="30"/>
      <c r="AU89" s="30"/>
      <c r="AX89" s="41">
        <v>0</v>
      </c>
      <c r="AY89" s="30">
        <v>0</v>
      </c>
      <c r="BA89" s="8">
        <v>0</v>
      </c>
      <c r="BC89" s="8">
        <v>0</v>
      </c>
      <c r="BE89" s="8">
        <v>0</v>
      </c>
      <c r="BF89" s="8" t="str">
        <v>Done</v>
      </c>
    </row>
    <row r="90" spans="1:58" ht="12" customHeight="1"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S90" s="30"/>
      <c r="AT90" s="30"/>
      <c r="AU90" s="30"/>
      <c r="AX90" s="41">
        <v>0</v>
      </c>
      <c r="AY90" s="30">
        <v>0</v>
      </c>
      <c r="BA90" s="8">
        <v>0</v>
      </c>
      <c r="BC90" s="8">
        <v>0</v>
      </c>
      <c r="BE90" s="8">
        <v>0</v>
      </c>
      <c r="BF90" s="8" t="str">
        <v>Done</v>
      </c>
    </row>
    <row r="91" spans="1:58" ht="12" customHeight="1"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S91" s="30"/>
      <c r="AT91" s="30"/>
      <c r="AU91" s="30"/>
      <c r="AX91" s="41">
        <v>0</v>
      </c>
      <c r="AY91" s="30">
        <v>0</v>
      </c>
      <c r="BA91" s="8">
        <v>0</v>
      </c>
      <c r="BC91" s="8">
        <v>0</v>
      </c>
      <c r="BE91" s="8">
        <v>0</v>
      </c>
      <c r="BF91" s="8" t="str">
        <v>Done</v>
      </c>
    </row>
    <row r="92" spans="1:58" ht="12" customHeight="1"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S92" s="30"/>
      <c r="AT92" s="30"/>
      <c r="AU92" s="30"/>
      <c r="AX92" s="41">
        <v>0</v>
      </c>
      <c r="AY92" s="30">
        <v>0</v>
      </c>
      <c r="BA92" s="8">
        <v>0</v>
      </c>
      <c r="BC92" s="8">
        <v>0</v>
      </c>
      <c r="BE92" s="8">
        <v>0</v>
      </c>
      <c r="BF92" s="8" t="str">
        <v>Done</v>
      </c>
    </row>
    <row r="93" spans="1:58" ht="12" customHeight="1">
      <c r="A93" s="11"/>
      <c r="C93" s="3"/>
      <c r="D93" s="3"/>
      <c r="E93" s="3"/>
      <c r="F93" s="3"/>
      <c r="G93" s="3"/>
      <c r="H93" s="3"/>
      <c r="I93" s="4"/>
      <c r="J93" s="21"/>
      <c r="K93" s="21"/>
      <c r="L93" s="3"/>
      <c r="M93" s="4"/>
      <c r="N93" s="4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4"/>
      <c r="AS93" s="28"/>
      <c r="AT93" s="28"/>
      <c r="AU93" s="28"/>
      <c r="AV93" s="40"/>
      <c r="AW93" s="40"/>
      <c r="AX93" s="41">
        <v>0</v>
      </c>
      <c r="AY93" s="30">
        <v>0</v>
      </c>
      <c r="BA93" s="8">
        <v>0</v>
      </c>
      <c r="BC93" s="8">
        <v>0</v>
      </c>
      <c r="BE93" s="8">
        <v>0</v>
      </c>
      <c r="BF93" s="8" t="str">
        <v>Done</v>
      </c>
    </row>
    <row r="94" spans="1:58" ht="12" customHeight="1">
      <c r="A94" s="11"/>
      <c r="C94" s="3"/>
      <c r="D94" s="3"/>
      <c r="E94" s="3"/>
      <c r="F94" s="3"/>
      <c r="G94" s="3"/>
      <c r="H94" s="3"/>
      <c r="I94" s="4"/>
      <c r="J94" s="21"/>
      <c r="K94" s="21"/>
      <c r="L94" s="3"/>
      <c r="M94" s="4"/>
      <c r="N94" s="4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4"/>
      <c r="AS94" s="28"/>
      <c r="AT94" s="28"/>
      <c r="AU94" s="28"/>
      <c r="AV94" s="40"/>
      <c r="AW94" s="40"/>
      <c r="AX94" s="41">
        <v>0</v>
      </c>
      <c r="AY94" s="30">
        <v>0</v>
      </c>
      <c r="BA94" s="8">
        <v>0</v>
      </c>
      <c r="BC94" s="8">
        <v>0</v>
      </c>
      <c r="BE94" s="8">
        <v>0</v>
      </c>
      <c r="BF94" s="8" t="str">
        <v>Done</v>
      </c>
    </row>
    <row r="95" spans="1:58" s="10" customFormat="1" ht="12" customHeight="1">
      <c r="A95" s="11"/>
      <c r="B95" s="11"/>
      <c r="C95" s="3"/>
      <c r="D95" s="3"/>
      <c r="E95" s="3"/>
      <c r="F95" s="3"/>
      <c r="G95" s="3"/>
      <c r="H95" s="3"/>
      <c r="I95" s="4"/>
      <c r="J95" s="21"/>
      <c r="K95" s="21"/>
      <c r="L95" s="3"/>
      <c r="M95" s="4"/>
      <c r="N95" s="4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4"/>
      <c r="AS95" s="28"/>
      <c r="AT95" s="28"/>
      <c r="AU95" s="28"/>
      <c r="AV95" s="40"/>
      <c r="AW95" s="40"/>
      <c r="AX95" s="41">
        <v>0</v>
      </c>
      <c r="AY95" s="30">
        <v>0</v>
      </c>
      <c r="BA95" s="8">
        <v>0</v>
      </c>
      <c r="BC95" s="8">
        <v>0</v>
      </c>
      <c r="BE95" s="8">
        <v>0</v>
      </c>
      <c r="BF95" s="8" t="str">
        <v>Done</v>
      </c>
    </row>
    <row r="96" spans="1:58" s="10" customFormat="1" ht="12" customHeight="1">
      <c r="A96" s="11"/>
      <c r="B96" s="11"/>
      <c r="C96" s="3"/>
      <c r="D96" s="3"/>
      <c r="E96" s="3"/>
      <c r="F96" s="3"/>
      <c r="G96" s="3"/>
      <c r="H96" s="3"/>
      <c r="I96" s="4"/>
      <c r="J96" s="21"/>
      <c r="K96" s="21"/>
      <c r="L96" s="3"/>
      <c r="M96" s="4"/>
      <c r="N96" s="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4"/>
      <c r="AS96" s="28"/>
      <c r="AT96" s="28"/>
      <c r="AU96" s="28"/>
      <c r="AV96" s="40"/>
      <c r="AW96" s="41"/>
      <c r="AX96" s="41">
        <v>0</v>
      </c>
      <c r="AY96" s="30">
        <v>0</v>
      </c>
      <c r="BA96" s="8">
        <v>0</v>
      </c>
      <c r="BC96" s="8">
        <v>0</v>
      </c>
      <c r="BE96" s="8">
        <v>0</v>
      </c>
      <c r="BF96" s="8" t="str">
        <v>Done</v>
      </c>
    </row>
    <row r="97" spans="1:58" ht="12" customHeight="1">
      <c r="A97" s="11"/>
      <c r="C97" s="3"/>
      <c r="D97" s="3"/>
      <c r="E97" s="3"/>
      <c r="F97" s="3"/>
      <c r="G97" s="3"/>
      <c r="H97" s="3"/>
      <c r="I97" s="4"/>
      <c r="J97" s="21"/>
      <c r="K97" s="21"/>
      <c r="L97" s="3"/>
      <c r="M97" s="4"/>
      <c r="N97" s="4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4"/>
      <c r="AS97" s="28"/>
      <c r="AT97" s="28"/>
      <c r="AU97" s="28"/>
      <c r="AV97" s="40"/>
      <c r="AW97" s="41"/>
      <c r="AX97" s="41">
        <v>0</v>
      </c>
      <c r="AY97" s="30">
        <v>0</v>
      </c>
      <c r="BA97" s="8">
        <v>0</v>
      </c>
      <c r="BC97" s="8">
        <v>0</v>
      </c>
      <c r="BE97" s="8">
        <v>0</v>
      </c>
      <c r="BF97" s="8" t="str">
        <v>Done</v>
      </c>
    </row>
    <row r="98" spans="1:58" ht="12" customHeight="1">
      <c r="C98" s="6"/>
      <c r="D98" s="6"/>
      <c r="E98" s="6"/>
      <c r="F98" s="3"/>
      <c r="G98" s="3"/>
      <c r="H98" s="3"/>
      <c r="I98" s="4"/>
      <c r="J98" s="21"/>
      <c r="K98" s="21"/>
      <c r="L98" s="3"/>
      <c r="M98" s="4"/>
      <c r="N98" s="4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7"/>
      <c r="AS98" s="28"/>
      <c r="AT98" s="28"/>
      <c r="AU98" s="28"/>
      <c r="AV98" s="40"/>
      <c r="AW98" s="41"/>
      <c r="AX98" s="41">
        <v>0</v>
      </c>
      <c r="AY98" s="30">
        <v>0</v>
      </c>
      <c r="BA98" s="8">
        <v>0</v>
      </c>
      <c r="BC98" s="8">
        <v>0</v>
      </c>
      <c r="BE98" s="8">
        <v>0</v>
      </c>
      <c r="BF98" s="8" t="str">
        <v>Done</v>
      </c>
    </row>
    <row r="99" spans="1:58" ht="12" customHeight="1">
      <c r="G99" s="3"/>
      <c r="H99" s="3"/>
      <c r="I99" s="4"/>
      <c r="J99" s="21"/>
      <c r="K99" s="21"/>
      <c r="L99" s="3"/>
      <c r="M99" s="4"/>
      <c r="N99" s="4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28"/>
      <c r="Z99" s="28"/>
      <c r="AA99" s="28"/>
      <c r="AB99" s="28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S99" s="28"/>
      <c r="AT99" s="28"/>
      <c r="AU99" s="28"/>
      <c r="AV99" s="40"/>
      <c r="AW99" s="41"/>
      <c r="AX99" s="41">
        <v>0</v>
      </c>
      <c r="AY99" s="30">
        <v>0</v>
      </c>
      <c r="BA99" s="8">
        <v>0</v>
      </c>
      <c r="BC99" s="8">
        <v>0</v>
      </c>
      <c r="BE99" s="8">
        <v>0</v>
      </c>
      <c r="BF99" s="8" t="str">
        <v>Done</v>
      </c>
    </row>
    <row r="100" spans="1:58" ht="12" customHeight="1"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28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S100" s="28"/>
      <c r="AT100" s="28"/>
      <c r="AU100" s="28"/>
      <c r="AV100" s="40"/>
      <c r="AX100" s="41">
        <v>0</v>
      </c>
      <c r="AY100" s="30">
        <v>0</v>
      </c>
      <c r="BA100" s="8">
        <v>0</v>
      </c>
      <c r="BC100" s="8">
        <v>0</v>
      </c>
      <c r="BE100" s="8">
        <v>0</v>
      </c>
      <c r="BF100" s="8" t="str">
        <v>Done</v>
      </c>
    </row>
    <row r="101" spans="1:58" ht="12" customHeight="1"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28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S101" s="28"/>
      <c r="AT101" s="28"/>
      <c r="AU101" s="28"/>
      <c r="AV101" s="40"/>
      <c r="AX101" s="41">
        <v>0</v>
      </c>
      <c r="AY101" s="30">
        <v>0</v>
      </c>
      <c r="BA101" s="8">
        <v>0</v>
      </c>
      <c r="BC101" s="8">
        <v>0</v>
      </c>
      <c r="BE101" s="8">
        <v>0</v>
      </c>
      <c r="BF101" s="8" t="str">
        <v>Done</v>
      </c>
    </row>
    <row r="102" spans="1:58" ht="12" customHeight="1"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S102" s="30"/>
      <c r="AT102" s="30"/>
      <c r="AU102" s="30"/>
      <c r="AX102" s="41">
        <v>0</v>
      </c>
      <c r="AY102" s="30">
        <v>0</v>
      </c>
      <c r="BA102" s="8">
        <v>0</v>
      </c>
      <c r="BC102" s="8">
        <v>0</v>
      </c>
      <c r="BE102" s="8">
        <v>0</v>
      </c>
      <c r="BF102" s="8" t="str">
        <v>Done</v>
      </c>
    </row>
    <row r="103" spans="1:58" ht="12" customHeight="1"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28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S103" s="28"/>
      <c r="AT103" s="28"/>
      <c r="AU103" s="28"/>
      <c r="AV103" s="40"/>
      <c r="AX103" s="41">
        <v>0</v>
      </c>
      <c r="AY103" s="30">
        <v>0</v>
      </c>
      <c r="BA103" s="8">
        <v>0</v>
      </c>
      <c r="BC103" s="8">
        <v>0</v>
      </c>
      <c r="BE103" s="8">
        <v>0</v>
      </c>
      <c r="BF103" s="8" t="str">
        <v>Done</v>
      </c>
    </row>
    <row r="104" spans="1:58" ht="12" customHeight="1"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28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S104" s="28"/>
      <c r="AT104" s="28"/>
      <c r="AU104" s="28"/>
      <c r="AV104" s="40"/>
      <c r="AX104" s="41">
        <v>0</v>
      </c>
      <c r="AY104" s="30">
        <v>0</v>
      </c>
      <c r="BA104" s="8">
        <v>0</v>
      </c>
      <c r="BC104" s="8">
        <v>0</v>
      </c>
      <c r="BE104" s="8">
        <v>0</v>
      </c>
      <c r="BF104" s="8" t="str">
        <v>Done</v>
      </c>
    </row>
    <row r="105" spans="1:58" ht="12" customHeight="1"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S105" s="30"/>
      <c r="AT105" s="30"/>
      <c r="AU105" s="30"/>
      <c r="AX105" s="41">
        <v>0</v>
      </c>
      <c r="AY105" s="30">
        <v>0</v>
      </c>
      <c r="BA105" s="8">
        <v>0</v>
      </c>
      <c r="BC105" s="8">
        <v>0</v>
      </c>
      <c r="BE105" s="8">
        <v>0</v>
      </c>
      <c r="BF105" s="8" t="str">
        <v>Done</v>
      </c>
    </row>
    <row r="106" spans="1:58" ht="12" customHeight="1"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8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S106" s="28"/>
      <c r="AT106" s="28"/>
      <c r="AU106" s="28"/>
      <c r="AV106" s="40"/>
      <c r="AX106" s="41">
        <v>0</v>
      </c>
      <c r="AY106" s="30">
        <v>0</v>
      </c>
      <c r="BA106" s="8">
        <v>0</v>
      </c>
      <c r="BC106" s="8">
        <v>0</v>
      </c>
      <c r="BE106" s="8">
        <v>0</v>
      </c>
      <c r="BF106" s="8" t="str">
        <v>Done</v>
      </c>
    </row>
    <row r="107" spans="1:58" ht="12" customHeight="1"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8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S107" s="28"/>
      <c r="AT107" s="28"/>
      <c r="AU107" s="28"/>
      <c r="AV107" s="40"/>
      <c r="AX107" s="41">
        <v>0</v>
      </c>
      <c r="AY107" s="30">
        <v>0</v>
      </c>
      <c r="BA107" s="8">
        <v>0</v>
      </c>
      <c r="BC107" s="8">
        <v>0</v>
      </c>
      <c r="BE107" s="8">
        <v>0</v>
      </c>
      <c r="BF107" s="8" t="str">
        <v>Done</v>
      </c>
    </row>
    <row r="108" spans="1:58" ht="12" customHeight="1"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S108" s="30"/>
      <c r="AT108" s="30"/>
      <c r="AU108" s="30"/>
      <c r="AX108" s="41">
        <v>0</v>
      </c>
      <c r="AY108" s="30">
        <v>0</v>
      </c>
      <c r="BA108" s="8">
        <v>0</v>
      </c>
      <c r="BC108" s="8">
        <v>0</v>
      </c>
      <c r="BE108" s="8">
        <v>0</v>
      </c>
      <c r="BF108" s="8" t="str">
        <v>Done</v>
      </c>
    </row>
    <row r="109" spans="1:58" ht="12" customHeight="1"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8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S109" s="28"/>
      <c r="AT109" s="28"/>
      <c r="AU109" s="28"/>
      <c r="AV109" s="40"/>
      <c r="AX109" s="41">
        <v>0</v>
      </c>
      <c r="AY109" s="30">
        <v>0</v>
      </c>
      <c r="BA109" s="8">
        <v>0</v>
      </c>
      <c r="BC109" s="8">
        <v>0</v>
      </c>
      <c r="BE109" s="8">
        <v>0</v>
      </c>
      <c r="BF109" s="8" t="str">
        <v>Done</v>
      </c>
    </row>
    <row r="110" spans="1:58" ht="12" customHeight="1"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8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S110" s="28"/>
      <c r="AT110" s="28"/>
      <c r="AU110" s="28"/>
      <c r="AV110" s="40"/>
      <c r="AX110" s="41">
        <v>0</v>
      </c>
      <c r="AY110" s="30">
        <v>0</v>
      </c>
      <c r="BA110" s="8">
        <v>0</v>
      </c>
      <c r="BC110" s="8">
        <v>0</v>
      </c>
      <c r="BE110" s="8">
        <v>0</v>
      </c>
      <c r="BF110" s="8" t="str">
        <v>Done</v>
      </c>
    </row>
    <row r="111" spans="1:58" ht="12" customHeight="1"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28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S111" s="28"/>
      <c r="AT111" s="28"/>
      <c r="AU111" s="28"/>
      <c r="AV111" s="40"/>
      <c r="AX111" s="41">
        <v>0</v>
      </c>
      <c r="AY111" s="30">
        <v>0</v>
      </c>
      <c r="BA111" s="8">
        <v>0</v>
      </c>
      <c r="BC111" s="8">
        <v>0</v>
      </c>
      <c r="BE111" s="8">
        <v>0</v>
      </c>
      <c r="BF111" s="8" t="str">
        <v>Done</v>
      </c>
    </row>
    <row r="112" spans="1:58" ht="12" customHeight="1"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28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S112" s="28"/>
      <c r="AT112" s="28"/>
      <c r="AU112" s="28"/>
      <c r="AV112" s="40"/>
      <c r="AX112" s="41">
        <v>0</v>
      </c>
      <c r="AY112" s="30">
        <v>0</v>
      </c>
      <c r="BA112" s="8">
        <v>0</v>
      </c>
      <c r="BC112" s="8">
        <v>0</v>
      </c>
      <c r="BE112" s="8">
        <v>0</v>
      </c>
      <c r="BF112" s="8" t="str">
        <v>Done</v>
      </c>
    </row>
    <row r="113" spans="15:58" ht="12" customHeight="1"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S113" s="30"/>
      <c r="AT113" s="30"/>
      <c r="AU113" s="30"/>
      <c r="AX113" s="41">
        <v>0</v>
      </c>
      <c r="AY113" s="30">
        <v>0</v>
      </c>
      <c r="BA113" s="8">
        <v>0</v>
      </c>
      <c r="BC113" s="8">
        <v>0</v>
      </c>
      <c r="BE113" s="8">
        <v>0</v>
      </c>
      <c r="BF113" s="8" t="str">
        <v>Done</v>
      </c>
    </row>
    <row r="114" spans="15:58" ht="12" customHeight="1"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28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S114" s="28"/>
      <c r="AT114" s="28"/>
      <c r="AU114" s="28"/>
      <c r="AV114" s="40"/>
      <c r="AX114" s="41">
        <v>0</v>
      </c>
      <c r="AY114" s="30">
        <v>0</v>
      </c>
      <c r="BA114" s="8">
        <v>0</v>
      </c>
      <c r="BC114" s="8">
        <v>0</v>
      </c>
      <c r="BE114" s="8">
        <v>0</v>
      </c>
      <c r="BF114" s="8" t="str">
        <v>Done</v>
      </c>
    </row>
    <row r="115" spans="15:58" ht="12" customHeight="1"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S115" s="30"/>
      <c r="AT115" s="30"/>
      <c r="AU115" s="30"/>
      <c r="AX115" s="41">
        <v>0</v>
      </c>
      <c r="AY115" s="30">
        <v>0</v>
      </c>
      <c r="BA115" s="8">
        <v>0</v>
      </c>
      <c r="BC115" s="8">
        <v>0</v>
      </c>
      <c r="BE115" s="8">
        <v>0</v>
      </c>
      <c r="BF115" s="8" t="str">
        <v>Done</v>
      </c>
    </row>
    <row r="116" spans="15:58" ht="12" customHeight="1"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8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S116" s="28"/>
      <c r="AT116" s="28"/>
      <c r="AU116" s="28"/>
      <c r="AV116" s="40"/>
      <c r="AX116" s="41">
        <v>0</v>
      </c>
      <c r="AY116" s="30">
        <v>0</v>
      </c>
      <c r="BA116" s="8">
        <v>0</v>
      </c>
      <c r="BC116" s="8">
        <v>0</v>
      </c>
      <c r="BE116" s="8">
        <v>0</v>
      </c>
      <c r="BF116" s="8" t="str">
        <v>Done</v>
      </c>
    </row>
    <row r="117" spans="15:58" ht="12" customHeight="1"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8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S117" s="28"/>
      <c r="AT117" s="28"/>
      <c r="AU117" s="28"/>
      <c r="AV117" s="40"/>
      <c r="AX117" s="41">
        <v>0</v>
      </c>
      <c r="AY117" s="30">
        <v>0</v>
      </c>
      <c r="BA117" s="8">
        <v>0</v>
      </c>
      <c r="BC117" s="8">
        <v>0</v>
      </c>
      <c r="BE117" s="8">
        <v>0</v>
      </c>
      <c r="BF117" s="8" t="str">
        <v>Done</v>
      </c>
    </row>
    <row r="118" spans="15:58" ht="12" customHeight="1"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8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S118" s="28"/>
      <c r="AT118" s="28"/>
      <c r="AU118" s="28"/>
      <c r="AV118" s="40"/>
      <c r="AX118" s="41">
        <v>0</v>
      </c>
      <c r="AY118" s="30">
        <v>0</v>
      </c>
      <c r="BA118" s="8">
        <v>0</v>
      </c>
      <c r="BC118" s="8">
        <v>0</v>
      </c>
      <c r="BE118" s="8">
        <v>0</v>
      </c>
      <c r="BF118" s="8" t="str">
        <v>Done</v>
      </c>
    </row>
    <row r="119" spans="15:58" ht="12" customHeight="1"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S119" s="30"/>
      <c r="AT119" s="30"/>
      <c r="AU119" s="30"/>
      <c r="AX119" s="41">
        <v>0</v>
      </c>
      <c r="AY119" s="30">
        <v>0</v>
      </c>
      <c r="BA119" s="8">
        <v>0</v>
      </c>
      <c r="BC119" s="8">
        <v>0</v>
      </c>
      <c r="BE119" s="8">
        <v>0</v>
      </c>
      <c r="BF119" s="8" t="str">
        <v>Done</v>
      </c>
    </row>
    <row r="120" spans="15:58" ht="12" customHeight="1"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8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S120" s="28"/>
      <c r="AT120" s="28"/>
      <c r="AU120" s="28"/>
      <c r="AV120" s="40"/>
      <c r="AX120" s="41">
        <v>0</v>
      </c>
      <c r="AY120" s="30">
        <v>0</v>
      </c>
      <c r="BA120" s="8">
        <v>0</v>
      </c>
      <c r="BC120" s="8">
        <v>0</v>
      </c>
      <c r="BE120" s="8">
        <v>0</v>
      </c>
      <c r="BF120" s="8" t="str">
        <v>Done</v>
      </c>
    </row>
    <row r="121" spans="15:58" ht="12" customHeight="1"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8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S121" s="28"/>
      <c r="AT121" s="28"/>
      <c r="AU121" s="28"/>
      <c r="AV121" s="40"/>
      <c r="AX121" s="41">
        <v>0</v>
      </c>
      <c r="AY121" s="30">
        <v>0</v>
      </c>
      <c r="BA121" s="8">
        <v>0</v>
      </c>
      <c r="BC121" s="8">
        <v>0</v>
      </c>
      <c r="BE121" s="8">
        <v>0</v>
      </c>
      <c r="BF121" s="8" t="str">
        <v>Done</v>
      </c>
    </row>
    <row r="122" spans="15:58" ht="12" customHeight="1"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8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S122" s="28"/>
      <c r="AT122" s="28"/>
      <c r="AU122" s="28"/>
      <c r="AV122" s="40"/>
      <c r="AX122" s="41">
        <v>0</v>
      </c>
      <c r="AY122" s="30">
        <v>0</v>
      </c>
      <c r="BA122" s="8">
        <v>0</v>
      </c>
      <c r="BC122" s="8">
        <v>0</v>
      </c>
      <c r="BE122" s="8">
        <v>0</v>
      </c>
      <c r="BF122" s="8" t="str">
        <v>Done</v>
      </c>
    </row>
    <row r="123" spans="15:58" ht="12" customHeight="1"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8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S123" s="28"/>
      <c r="AT123" s="28"/>
      <c r="AU123" s="28"/>
      <c r="AV123" s="40"/>
      <c r="AX123" s="41">
        <v>0</v>
      </c>
      <c r="AY123" s="30">
        <v>0</v>
      </c>
      <c r="BA123" s="8">
        <v>0</v>
      </c>
      <c r="BC123" s="8">
        <v>0</v>
      </c>
      <c r="BE123" s="8">
        <v>0</v>
      </c>
      <c r="BF123" s="8" t="str">
        <v>Done</v>
      </c>
    </row>
    <row r="124" spans="15:58" ht="12" customHeight="1"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28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S124" s="28"/>
      <c r="AT124" s="28"/>
      <c r="AU124" s="28"/>
      <c r="AV124" s="40"/>
      <c r="AX124" s="41">
        <v>0</v>
      </c>
      <c r="AY124" s="30">
        <v>0</v>
      </c>
      <c r="BA124" s="8">
        <v>0</v>
      </c>
      <c r="BC124" s="8">
        <v>0</v>
      </c>
      <c r="BE124" s="8">
        <v>0</v>
      </c>
      <c r="BF124" s="8" t="str">
        <v>Done</v>
      </c>
    </row>
    <row r="125" spans="15:58" ht="12" customHeight="1"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S125" s="30"/>
      <c r="AT125" s="30"/>
      <c r="AU125" s="30"/>
      <c r="AX125" s="41">
        <v>0</v>
      </c>
      <c r="AY125" s="30">
        <v>0</v>
      </c>
      <c r="BA125" s="8">
        <v>0</v>
      </c>
      <c r="BC125" s="8">
        <v>0</v>
      </c>
      <c r="BE125" s="8">
        <v>0</v>
      </c>
      <c r="BF125" s="8" t="str">
        <v>Done</v>
      </c>
    </row>
    <row r="126" spans="15:58" ht="12" customHeight="1"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28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S126" s="28"/>
      <c r="AT126" s="28"/>
      <c r="AU126" s="28"/>
      <c r="AV126" s="40"/>
      <c r="AX126" s="41">
        <v>0</v>
      </c>
      <c r="AY126" s="30">
        <v>0</v>
      </c>
      <c r="BA126" s="8">
        <v>0</v>
      </c>
      <c r="BC126" s="8">
        <v>0</v>
      </c>
      <c r="BE126" s="8">
        <v>0</v>
      </c>
      <c r="BF126" s="8" t="str">
        <v>Done</v>
      </c>
    </row>
    <row r="127" spans="15:58" ht="12" customHeight="1"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28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S127" s="28"/>
      <c r="AT127" s="28"/>
      <c r="AU127" s="28"/>
      <c r="AV127" s="40"/>
      <c r="AX127" s="41">
        <v>0</v>
      </c>
      <c r="AY127" s="30">
        <v>0</v>
      </c>
      <c r="BA127" s="8">
        <v>0</v>
      </c>
      <c r="BC127" s="8">
        <v>0</v>
      </c>
      <c r="BE127" s="8">
        <v>0</v>
      </c>
      <c r="BF127" s="8" t="str">
        <v>Done</v>
      </c>
    </row>
    <row r="128" spans="15:58" ht="12" customHeight="1"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28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S128" s="28"/>
      <c r="AT128" s="28"/>
      <c r="AU128" s="28"/>
      <c r="AV128" s="40"/>
      <c r="AX128" s="41">
        <v>0</v>
      </c>
      <c r="AY128" s="30">
        <v>0</v>
      </c>
      <c r="BA128" s="8">
        <v>0</v>
      </c>
      <c r="BC128" s="8">
        <v>0</v>
      </c>
      <c r="BE128" s="8">
        <v>0</v>
      </c>
      <c r="BF128" s="8" t="str">
        <v>Done</v>
      </c>
    </row>
    <row r="129" spans="15:58" ht="12" customHeight="1"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S129" s="30"/>
      <c r="AT129" s="30"/>
      <c r="AU129" s="30"/>
      <c r="AX129" s="41">
        <v>0</v>
      </c>
      <c r="AY129" s="30">
        <v>0</v>
      </c>
      <c r="BA129" s="8">
        <v>0</v>
      </c>
      <c r="BC129" s="8">
        <v>0</v>
      </c>
      <c r="BE129" s="8">
        <v>0</v>
      </c>
      <c r="BF129" s="8" t="str">
        <v>Done</v>
      </c>
    </row>
    <row r="130" spans="15:58" ht="12" customHeight="1"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28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S130" s="28"/>
      <c r="AT130" s="28"/>
      <c r="AU130" s="28"/>
      <c r="AV130" s="40"/>
      <c r="AX130" s="41">
        <v>0</v>
      </c>
      <c r="AY130" s="30">
        <v>0</v>
      </c>
      <c r="BA130" s="8">
        <v>0</v>
      </c>
      <c r="BC130" s="8">
        <v>0</v>
      </c>
      <c r="BE130" s="8">
        <v>0</v>
      </c>
      <c r="BF130" s="8" t="str">
        <v>Done</v>
      </c>
    </row>
    <row r="131" spans="15:58" ht="12" customHeight="1"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28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S131" s="28"/>
      <c r="AT131" s="28"/>
      <c r="AU131" s="28"/>
      <c r="AV131" s="40"/>
      <c r="AX131" s="41">
        <v>0</v>
      </c>
      <c r="AY131" s="30">
        <v>0</v>
      </c>
      <c r="BA131" s="8">
        <v>0</v>
      </c>
      <c r="BC131" s="8">
        <v>0</v>
      </c>
      <c r="BE131" s="8">
        <v>0</v>
      </c>
      <c r="BF131" s="8" t="str">
        <v>Done</v>
      </c>
    </row>
    <row r="132" spans="15:58" ht="12" customHeight="1"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S132" s="30"/>
      <c r="AT132" s="30"/>
      <c r="AU132" s="30"/>
      <c r="AX132" s="41">
        <v>0</v>
      </c>
      <c r="AY132" s="30">
        <v>0</v>
      </c>
      <c r="BA132" s="8">
        <v>0</v>
      </c>
      <c r="BC132" s="8">
        <v>0</v>
      </c>
      <c r="BE132" s="8">
        <v>0</v>
      </c>
      <c r="BF132" s="8" t="str">
        <v>Done</v>
      </c>
    </row>
    <row r="133" spans="15:58" ht="12" customHeight="1"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28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S133" s="28"/>
      <c r="AT133" s="28"/>
      <c r="AU133" s="28"/>
      <c r="AV133" s="40"/>
      <c r="AX133" s="41">
        <v>0</v>
      </c>
      <c r="AY133" s="30">
        <v>0</v>
      </c>
      <c r="BA133" s="8">
        <v>0</v>
      </c>
      <c r="BC133" s="8">
        <v>0</v>
      </c>
      <c r="BE133" s="8">
        <v>0</v>
      </c>
      <c r="BF133" s="8" t="str">
        <v>Done</v>
      </c>
    </row>
    <row r="134" spans="15:58" ht="12" customHeight="1"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28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S134" s="28"/>
      <c r="AT134" s="28"/>
      <c r="AU134" s="28"/>
      <c r="AV134" s="40"/>
      <c r="AX134" s="41">
        <v>0</v>
      </c>
      <c r="AY134" s="30">
        <v>0</v>
      </c>
      <c r="BA134" s="8">
        <v>0</v>
      </c>
      <c r="BC134" s="8">
        <v>0</v>
      </c>
      <c r="BE134" s="8">
        <v>0</v>
      </c>
      <c r="BF134" s="8" t="str">
        <v>Done</v>
      </c>
    </row>
    <row r="135" spans="15:58" ht="12" customHeight="1"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S135" s="30"/>
      <c r="AT135" s="30"/>
      <c r="AU135" s="30"/>
      <c r="AX135" s="41">
        <v>0</v>
      </c>
      <c r="AY135" s="30">
        <v>0</v>
      </c>
      <c r="BA135" s="8">
        <v>0</v>
      </c>
      <c r="BC135" s="8">
        <v>0</v>
      </c>
      <c r="BE135" s="8">
        <v>0</v>
      </c>
      <c r="BF135" s="8" t="str">
        <v>Done</v>
      </c>
    </row>
    <row r="136" spans="15:58" ht="12" customHeight="1">
      <c r="O136" s="31"/>
      <c r="P136" s="31"/>
      <c r="Q136" s="31"/>
      <c r="R136" s="31"/>
      <c r="S136" s="31"/>
      <c r="T136" s="31"/>
      <c r="U136" s="31"/>
      <c r="V136" s="31"/>
      <c r="W136" s="30"/>
      <c r="X136" s="30"/>
      <c r="Y136" s="30"/>
      <c r="Z136" s="30"/>
      <c r="AA136" s="30"/>
      <c r="AB136" s="28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S136" s="28"/>
      <c r="AT136" s="28"/>
      <c r="AU136" s="28"/>
      <c r="AV136" s="40"/>
      <c r="AX136" s="41">
        <v>0</v>
      </c>
      <c r="AY136" s="30">
        <v>0</v>
      </c>
      <c r="BA136" s="8">
        <v>0</v>
      </c>
      <c r="BC136" s="8">
        <v>0</v>
      </c>
      <c r="BE136" s="8">
        <v>0</v>
      </c>
      <c r="BF136" s="8" t="str">
        <v>Done</v>
      </c>
    </row>
    <row r="137" spans="15:58" ht="12" customHeight="1">
      <c r="O137" s="31"/>
      <c r="P137" s="31"/>
      <c r="Q137" s="31"/>
      <c r="R137" s="31"/>
      <c r="S137" s="31"/>
      <c r="T137" s="31"/>
      <c r="U137" s="31"/>
      <c r="V137" s="31"/>
      <c r="W137" s="30"/>
      <c r="X137" s="30"/>
      <c r="Y137" s="30"/>
      <c r="Z137" s="30"/>
      <c r="AA137" s="30"/>
      <c r="AB137" s="28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S137" s="28"/>
      <c r="AT137" s="28"/>
      <c r="AU137" s="28"/>
      <c r="AV137" s="40"/>
      <c r="AX137" s="41">
        <v>0</v>
      </c>
      <c r="AY137" s="30">
        <v>0</v>
      </c>
      <c r="BA137" s="8">
        <v>0</v>
      </c>
      <c r="BC137" s="8">
        <v>0</v>
      </c>
      <c r="BE137" s="8">
        <v>0</v>
      </c>
      <c r="BF137" s="8" t="str">
        <v>Done</v>
      </c>
    </row>
    <row r="138" spans="15:58" ht="12" customHeight="1"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S138" s="30"/>
      <c r="AT138" s="30"/>
      <c r="AU138" s="30"/>
      <c r="AX138" s="41">
        <v>0</v>
      </c>
      <c r="AY138" s="30">
        <v>0</v>
      </c>
      <c r="BA138" s="8">
        <v>0</v>
      </c>
      <c r="BC138" s="8">
        <v>0</v>
      </c>
      <c r="BE138" s="8">
        <v>0</v>
      </c>
      <c r="BF138" s="8" t="str">
        <v>Done</v>
      </c>
    </row>
    <row r="139" spans="15:58" ht="12" customHeight="1"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28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S139" s="28"/>
      <c r="AT139" s="28"/>
      <c r="AU139" s="28"/>
      <c r="AV139" s="40"/>
      <c r="AX139" s="41">
        <v>0</v>
      </c>
      <c r="AY139" s="30">
        <v>0</v>
      </c>
      <c r="BA139" s="8">
        <v>0</v>
      </c>
      <c r="BC139" s="8">
        <v>0</v>
      </c>
      <c r="BE139" s="8">
        <v>0</v>
      </c>
      <c r="BF139" s="8" t="str">
        <v>Done</v>
      </c>
    </row>
    <row r="140" spans="15:58" ht="12" customHeight="1"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28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S140" s="28"/>
      <c r="AT140" s="28"/>
      <c r="AU140" s="28"/>
      <c r="AV140" s="40"/>
      <c r="AX140" s="41">
        <v>0</v>
      </c>
      <c r="AY140" s="30">
        <v>0</v>
      </c>
      <c r="BA140" s="8">
        <v>0</v>
      </c>
      <c r="BC140" s="8">
        <v>0</v>
      </c>
      <c r="BE140" s="8">
        <v>0</v>
      </c>
      <c r="BF140" s="8" t="str">
        <v>Done</v>
      </c>
    </row>
    <row r="141" spans="15:58" ht="12" customHeight="1"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28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S141" s="28"/>
      <c r="AT141" s="28"/>
      <c r="AU141" s="28"/>
      <c r="AV141" s="40"/>
      <c r="AX141" s="41">
        <v>0</v>
      </c>
      <c r="AY141" s="30">
        <v>0</v>
      </c>
      <c r="BA141" s="8">
        <v>0</v>
      </c>
      <c r="BC141" s="8">
        <v>0</v>
      </c>
      <c r="BE141" s="8">
        <v>0</v>
      </c>
      <c r="BF141" s="8" t="str">
        <v>Done</v>
      </c>
    </row>
    <row r="142" spans="15:58" ht="12" customHeight="1"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28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S142" s="28"/>
      <c r="AT142" s="28"/>
      <c r="AU142" s="28"/>
      <c r="AV142" s="40"/>
      <c r="AX142" s="41">
        <v>0</v>
      </c>
      <c r="AY142" s="30">
        <v>0</v>
      </c>
      <c r="BA142" s="8">
        <v>0</v>
      </c>
      <c r="BC142" s="8">
        <v>0</v>
      </c>
      <c r="BE142" s="8">
        <v>0</v>
      </c>
      <c r="BF142" s="8" t="str">
        <v>Done</v>
      </c>
    </row>
    <row r="143" spans="15:58" ht="12" customHeight="1"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S143" s="30"/>
      <c r="AT143" s="30"/>
      <c r="AU143" s="30"/>
      <c r="AX143" s="41">
        <v>0</v>
      </c>
      <c r="AY143" s="30">
        <v>0</v>
      </c>
      <c r="BA143" s="8">
        <v>0</v>
      </c>
      <c r="BC143" s="8">
        <v>0</v>
      </c>
      <c r="BE143" s="8">
        <v>0</v>
      </c>
      <c r="BF143" s="8" t="str">
        <v>Done</v>
      </c>
    </row>
    <row r="144" spans="15:58" ht="12" customHeight="1"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28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S144" s="28"/>
      <c r="AT144" s="28"/>
      <c r="AU144" s="28"/>
      <c r="AV144" s="40"/>
      <c r="AX144" s="41">
        <v>0</v>
      </c>
      <c r="AY144" s="30">
        <v>0</v>
      </c>
      <c r="BA144" s="8">
        <v>0</v>
      </c>
      <c r="BC144" s="8">
        <v>0</v>
      </c>
      <c r="BE144" s="8">
        <v>0</v>
      </c>
      <c r="BF144" s="8" t="str">
        <v>Done</v>
      </c>
    </row>
    <row r="145" spans="15:58" ht="12" customHeight="1"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28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S145" s="28"/>
      <c r="AT145" s="28"/>
      <c r="AU145" s="28"/>
      <c r="AV145" s="40"/>
      <c r="AX145" s="41">
        <v>0</v>
      </c>
      <c r="AY145" s="30">
        <v>0</v>
      </c>
      <c r="BA145" s="8">
        <v>0</v>
      </c>
      <c r="BC145" s="8">
        <v>0</v>
      </c>
      <c r="BE145" s="8">
        <v>0</v>
      </c>
      <c r="BF145" s="8" t="str">
        <v>Done</v>
      </c>
    </row>
    <row r="146" spans="15:58" ht="12" customHeight="1"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28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S146" s="28"/>
      <c r="AT146" s="28"/>
      <c r="AU146" s="28"/>
      <c r="AV146" s="40"/>
      <c r="AX146" s="41">
        <v>0</v>
      </c>
      <c r="AY146" s="30">
        <v>0</v>
      </c>
      <c r="BA146" s="8">
        <v>0</v>
      </c>
      <c r="BC146" s="8">
        <v>0</v>
      </c>
      <c r="BE146" s="8">
        <v>0</v>
      </c>
      <c r="BF146" s="8" t="str">
        <v>Done</v>
      </c>
    </row>
    <row r="147" spans="15:58" ht="12" customHeight="1"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28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S147" s="28"/>
      <c r="AT147" s="28"/>
      <c r="AU147" s="28"/>
      <c r="AV147" s="40"/>
      <c r="AX147" s="41">
        <v>0</v>
      </c>
      <c r="AY147" s="30">
        <v>0</v>
      </c>
      <c r="BA147" s="8">
        <v>0</v>
      </c>
      <c r="BC147" s="8">
        <v>0</v>
      </c>
      <c r="BE147" s="8">
        <v>0</v>
      </c>
      <c r="BF147" s="8" t="str">
        <v>Done</v>
      </c>
    </row>
    <row r="148" spans="15:58" ht="12" customHeight="1"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28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S148" s="28"/>
      <c r="AT148" s="28"/>
      <c r="AU148" s="28"/>
      <c r="AV148" s="40"/>
      <c r="AX148" s="41">
        <v>0</v>
      </c>
      <c r="AY148" s="30">
        <v>0</v>
      </c>
      <c r="BA148" s="8">
        <v>0</v>
      </c>
      <c r="BC148" s="8">
        <v>0</v>
      </c>
      <c r="BE148" s="8">
        <v>0</v>
      </c>
      <c r="BF148" s="8" t="str">
        <v>Done</v>
      </c>
    </row>
    <row r="149" spans="15:58" ht="12" customHeight="1"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28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S149" s="28"/>
      <c r="AT149" s="28"/>
      <c r="AU149" s="28"/>
      <c r="AV149" s="40"/>
      <c r="AX149" s="41">
        <v>0</v>
      </c>
      <c r="AY149" s="30">
        <v>0</v>
      </c>
      <c r="BA149" s="8">
        <v>0</v>
      </c>
      <c r="BC149" s="8">
        <v>0</v>
      </c>
      <c r="BE149" s="8">
        <v>0</v>
      </c>
      <c r="BF149" s="8" t="str">
        <v>Done</v>
      </c>
    </row>
    <row r="150" spans="15:58" ht="12" customHeight="1"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28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S150" s="28"/>
      <c r="AT150" s="28"/>
      <c r="AU150" s="28"/>
      <c r="AV150" s="40"/>
      <c r="AX150" s="41">
        <v>0</v>
      </c>
      <c r="AY150" s="30">
        <v>0</v>
      </c>
      <c r="BA150" s="8">
        <v>0</v>
      </c>
      <c r="BC150" s="8">
        <v>0</v>
      </c>
      <c r="BE150" s="8">
        <v>0</v>
      </c>
      <c r="BF150" s="8" t="str">
        <v>Done</v>
      </c>
    </row>
    <row r="151" spans="15:58" ht="12" customHeight="1"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28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S151" s="28"/>
      <c r="AT151" s="28"/>
      <c r="AU151" s="28"/>
      <c r="AV151" s="40"/>
      <c r="AX151" s="41">
        <v>0</v>
      </c>
      <c r="AY151" s="30">
        <v>0</v>
      </c>
      <c r="BA151" s="8">
        <v>0</v>
      </c>
      <c r="BC151" s="8">
        <v>0</v>
      </c>
      <c r="BE151" s="8">
        <v>0</v>
      </c>
      <c r="BF151" s="8" t="str">
        <v>Done</v>
      </c>
    </row>
    <row r="152" spans="15:58" ht="12" customHeight="1"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28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S152" s="28"/>
      <c r="AT152" s="28"/>
      <c r="AU152" s="28"/>
      <c r="AV152" s="40"/>
      <c r="AX152" s="41">
        <v>0</v>
      </c>
      <c r="AY152" s="30">
        <v>0</v>
      </c>
      <c r="BA152" s="8">
        <v>0</v>
      </c>
      <c r="BC152" s="8">
        <v>0</v>
      </c>
      <c r="BE152" s="8">
        <v>0</v>
      </c>
      <c r="BF152" s="8" t="str">
        <v>Done</v>
      </c>
    </row>
    <row r="153" spans="15:58" ht="12" customHeight="1"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28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S153" s="28"/>
      <c r="AT153" s="28"/>
      <c r="AU153" s="28"/>
      <c r="AV153" s="40"/>
      <c r="AX153" s="41">
        <v>0</v>
      </c>
      <c r="AY153" s="30">
        <v>0</v>
      </c>
      <c r="BA153" s="8">
        <v>0</v>
      </c>
      <c r="BC153" s="8">
        <v>0</v>
      </c>
      <c r="BE153" s="8">
        <v>0</v>
      </c>
      <c r="BF153" s="8" t="str">
        <v>Done</v>
      </c>
    </row>
    <row r="154" spans="15:58" ht="12" customHeight="1"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8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S154" s="28"/>
      <c r="AT154" s="28"/>
      <c r="AU154" s="28"/>
      <c r="AV154" s="40"/>
      <c r="AX154" s="41">
        <v>0</v>
      </c>
      <c r="AY154" s="30">
        <v>0</v>
      </c>
      <c r="BA154" s="8">
        <v>0</v>
      </c>
      <c r="BC154" s="8">
        <v>0</v>
      </c>
      <c r="BE154" s="8">
        <v>0</v>
      </c>
      <c r="BF154" s="8" t="str">
        <v>Done</v>
      </c>
    </row>
    <row r="155" spans="15:58" ht="12" customHeight="1"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8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S155" s="28"/>
      <c r="AT155" s="28"/>
      <c r="AU155" s="28"/>
      <c r="AV155" s="40"/>
      <c r="AX155" s="41">
        <v>0</v>
      </c>
      <c r="AY155" s="30">
        <v>0</v>
      </c>
      <c r="BA155" s="8">
        <v>0</v>
      </c>
      <c r="BC155" s="8">
        <v>0</v>
      </c>
      <c r="BE155" s="8">
        <v>0</v>
      </c>
      <c r="BF155" s="8" t="str">
        <v>Done</v>
      </c>
    </row>
    <row r="156" spans="15:58" ht="12" customHeight="1"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8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S156" s="28"/>
      <c r="AT156" s="28"/>
      <c r="AU156" s="28"/>
      <c r="AV156" s="40"/>
      <c r="AX156" s="41">
        <v>0</v>
      </c>
      <c r="AY156" s="30">
        <v>0</v>
      </c>
      <c r="BA156" s="8">
        <v>0</v>
      </c>
      <c r="BC156" s="8">
        <v>0</v>
      </c>
      <c r="BE156" s="8">
        <v>0</v>
      </c>
      <c r="BF156" s="8" t="str">
        <v>Done</v>
      </c>
    </row>
    <row r="157" spans="15:58" ht="12" customHeight="1"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S157" s="30"/>
      <c r="AT157" s="30"/>
      <c r="AU157" s="30"/>
      <c r="AX157" s="41">
        <v>0</v>
      </c>
      <c r="AY157" s="30">
        <v>0</v>
      </c>
      <c r="BA157" s="8">
        <v>0</v>
      </c>
      <c r="BC157" s="8">
        <v>0</v>
      </c>
      <c r="BE157" s="8">
        <v>0</v>
      </c>
      <c r="BF157" s="8" t="str">
        <v>Done</v>
      </c>
    </row>
    <row r="158" spans="15:58" ht="12" customHeight="1"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8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S158" s="28"/>
      <c r="AT158" s="28"/>
      <c r="AU158" s="28"/>
      <c r="AV158" s="40"/>
      <c r="AX158" s="41">
        <v>0</v>
      </c>
      <c r="AY158" s="30">
        <v>0</v>
      </c>
      <c r="BA158" s="8">
        <v>0</v>
      </c>
      <c r="BC158" s="8">
        <v>0</v>
      </c>
      <c r="BE158" s="8">
        <v>0</v>
      </c>
      <c r="BF158" s="8" t="str">
        <v>Done</v>
      </c>
    </row>
    <row r="159" spans="15:58" ht="12" customHeight="1"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8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S159" s="28"/>
      <c r="AT159" s="28"/>
      <c r="AU159" s="28"/>
      <c r="AV159" s="40"/>
      <c r="AX159" s="41">
        <v>0</v>
      </c>
      <c r="AY159" s="30">
        <v>0</v>
      </c>
      <c r="BA159" s="8">
        <v>0</v>
      </c>
      <c r="BC159" s="8">
        <v>0</v>
      </c>
      <c r="BE159" s="8">
        <v>0</v>
      </c>
      <c r="BF159" s="8" t="str">
        <v>Done</v>
      </c>
    </row>
    <row r="160" spans="15:58" ht="12" customHeight="1"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8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S160" s="28"/>
      <c r="AT160" s="28"/>
      <c r="AU160" s="28"/>
      <c r="AV160" s="40"/>
      <c r="AX160" s="41">
        <v>0</v>
      </c>
      <c r="AY160" s="30">
        <v>0</v>
      </c>
      <c r="BA160" s="8">
        <v>0</v>
      </c>
      <c r="BC160" s="8">
        <v>0</v>
      </c>
      <c r="BE160" s="8">
        <v>0</v>
      </c>
      <c r="BF160" s="8" t="str">
        <v>Done</v>
      </c>
    </row>
    <row r="161" spans="15:58" ht="12" customHeight="1"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8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S161" s="28"/>
      <c r="AT161" s="28"/>
      <c r="AU161" s="28"/>
      <c r="AV161" s="40"/>
      <c r="AX161" s="41">
        <v>0</v>
      </c>
      <c r="AY161" s="30">
        <v>0</v>
      </c>
      <c r="BA161" s="8">
        <v>0</v>
      </c>
      <c r="BC161" s="8">
        <v>0</v>
      </c>
      <c r="BE161" s="8">
        <v>0</v>
      </c>
      <c r="BF161" s="8" t="str">
        <v>Done</v>
      </c>
    </row>
    <row r="162" spans="15:58" ht="12" customHeight="1"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8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S162" s="28"/>
      <c r="AT162" s="28"/>
      <c r="AU162" s="28"/>
      <c r="AV162" s="40"/>
      <c r="AX162" s="41">
        <v>0</v>
      </c>
      <c r="AY162" s="30">
        <v>0</v>
      </c>
      <c r="BA162" s="8">
        <v>0</v>
      </c>
      <c r="BC162" s="8">
        <v>0</v>
      </c>
      <c r="BE162" s="8">
        <v>0</v>
      </c>
      <c r="BF162" s="8" t="str">
        <v>Done</v>
      </c>
    </row>
    <row r="163" spans="15:58" ht="12" customHeight="1"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8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S163" s="28"/>
      <c r="AT163" s="28"/>
      <c r="AU163" s="28"/>
      <c r="AV163" s="40"/>
      <c r="AX163" s="41">
        <v>0</v>
      </c>
      <c r="AY163" s="30">
        <v>0</v>
      </c>
      <c r="BA163" s="8">
        <v>0</v>
      </c>
      <c r="BC163" s="8">
        <v>0</v>
      </c>
      <c r="BE163" s="8">
        <v>0</v>
      </c>
      <c r="BF163" s="8" t="str">
        <v>Done</v>
      </c>
    </row>
    <row r="164" spans="15:58" ht="12" customHeight="1"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S164" s="30"/>
      <c r="AT164" s="30"/>
      <c r="AU164" s="30"/>
      <c r="AX164" s="41">
        <v>0</v>
      </c>
      <c r="AY164" s="30">
        <v>0</v>
      </c>
      <c r="BA164" s="8">
        <v>0</v>
      </c>
      <c r="BC164" s="8">
        <v>0</v>
      </c>
      <c r="BE164" s="8">
        <v>0</v>
      </c>
      <c r="BF164" s="8" t="str">
        <v>Done</v>
      </c>
    </row>
    <row r="165" spans="15:58" ht="12" customHeight="1"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S165" s="28"/>
      <c r="AT165" s="28"/>
      <c r="AU165" s="28"/>
      <c r="AV165" s="40"/>
      <c r="AX165" s="41">
        <v>0</v>
      </c>
      <c r="AY165" s="30">
        <v>0</v>
      </c>
      <c r="BA165" s="8">
        <v>0</v>
      </c>
      <c r="BC165" s="8">
        <v>0</v>
      </c>
      <c r="BE165" s="8">
        <v>0</v>
      </c>
      <c r="BF165" s="8" t="str">
        <v>Done</v>
      </c>
    </row>
    <row r="166" spans="15:58" ht="12" customHeight="1"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S166" s="28"/>
      <c r="AT166" s="28"/>
      <c r="AU166" s="28"/>
      <c r="AV166" s="40"/>
      <c r="AX166" s="41">
        <v>0</v>
      </c>
      <c r="AY166" s="30">
        <v>0</v>
      </c>
      <c r="BA166" s="8">
        <v>0</v>
      </c>
      <c r="BC166" s="8">
        <v>0</v>
      </c>
      <c r="BE166" s="8">
        <v>0</v>
      </c>
      <c r="BF166" s="8" t="str">
        <v>Done</v>
      </c>
    </row>
    <row r="167" spans="15:58" ht="12" customHeight="1"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S167" s="30"/>
      <c r="AT167" s="30"/>
      <c r="AU167" s="30"/>
      <c r="AX167" s="41">
        <v>0</v>
      </c>
      <c r="AY167" s="30">
        <v>0</v>
      </c>
      <c r="BA167" s="8">
        <v>0</v>
      </c>
      <c r="BC167" s="8">
        <v>0</v>
      </c>
      <c r="BE167" s="8">
        <v>0</v>
      </c>
      <c r="BF167" s="8" t="str">
        <v>Done</v>
      </c>
    </row>
    <row r="168" spans="15:58" ht="12" customHeight="1"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S168" s="30"/>
      <c r="AT168" s="30"/>
      <c r="AU168" s="30"/>
      <c r="AX168" s="41">
        <v>0</v>
      </c>
      <c r="AY168" s="30">
        <v>0</v>
      </c>
      <c r="BA168" s="8">
        <v>0</v>
      </c>
      <c r="BC168" s="8">
        <v>0</v>
      </c>
      <c r="BE168" s="8">
        <v>0</v>
      </c>
      <c r="BF168" s="8" t="str">
        <v>Done</v>
      </c>
    </row>
    <row r="169" spans="15:58" ht="12" customHeight="1"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S169" s="30"/>
      <c r="AT169" s="30"/>
      <c r="AU169" s="30"/>
      <c r="AX169" s="41">
        <v>0</v>
      </c>
      <c r="AY169" s="30">
        <v>0</v>
      </c>
      <c r="BA169" s="8">
        <v>0</v>
      </c>
      <c r="BC169" s="8">
        <v>0</v>
      </c>
      <c r="BE169" s="8">
        <v>0</v>
      </c>
      <c r="BF169" s="8" t="str">
        <v>Done</v>
      </c>
    </row>
    <row r="170" spans="15:58" ht="12" customHeight="1"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S170" s="30"/>
      <c r="AT170" s="30"/>
      <c r="AU170" s="30"/>
      <c r="AX170" s="41">
        <v>0</v>
      </c>
      <c r="AY170" s="30">
        <v>0</v>
      </c>
      <c r="BA170" s="8">
        <v>0</v>
      </c>
      <c r="BC170" s="8">
        <v>0</v>
      </c>
      <c r="BE170" s="8">
        <v>0</v>
      </c>
      <c r="BF170" s="8" t="str">
        <v>Done</v>
      </c>
    </row>
    <row r="171" spans="15:58" ht="12" customHeight="1"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S171" s="30"/>
      <c r="AT171" s="30"/>
      <c r="AU171" s="30"/>
      <c r="AX171" s="41">
        <v>0</v>
      </c>
      <c r="AY171" s="30">
        <v>0</v>
      </c>
      <c r="BA171" s="8">
        <v>0</v>
      </c>
      <c r="BC171" s="8">
        <v>0</v>
      </c>
      <c r="BE171" s="8">
        <v>0</v>
      </c>
      <c r="BF171" s="8" t="str">
        <v>Done</v>
      </c>
    </row>
    <row r="172" spans="15:58" ht="12" customHeight="1"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S172" s="30"/>
      <c r="AT172" s="30"/>
      <c r="AU172" s="30"/>
      <c r="AX172" s="41">
        <v>0</v>
      </c>
      <c r="AY172" s="30">
        <v>0</v>
      </c>
      <c r="BA172" s="8">
        <v>0</v>
      </c>
      <c r="BC172" s="8">
        <v>0</v>
      </c>
      <c r="BE172" s="8">
        <v>0</v>
      </c>
      <c r="BF172" s="8" t="str">
        <v>Done</v>
      </c>
    </row>
    <row r="173" spans="15:58" ht="12" customHeight="1"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S173" s="30"/>
      <c r="AT173" s="30"/>
      <c r="AU173" s="30"/>
      <c r="AX173" s="41">
        <v>0</v>
      </c>
      <c r="AY173" s="30">
        <v>0</v>
      </c>
      <c r="BA173" s="8">
        <v>0</v>
      </c>
      <c r="BC173" s="8">
        <v>0</v>
      </c>
      <c r="BE173" s="8">
        <v>0</v>
      </c>
      <c r="BF173" s="8" t="str">
        <v>Done</v>
      </c>
    </row>
    <row r="174" spans="15:58" ht="12" customHeight="1"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S174" s="30"/>
      <c r="AT174" s="30"/>
      <c r="AU174" s="30"/>
      <c r="AX174" s="41">
        <v>0</v>
      </c>
      <c r="AY174" s="30">
        <v>0</v>
      </c>
      <c r="BA174" s="8">
        <v>0</v>
      </c>
      <c r="BC174" s="8">
        <v>0</v>
      </c>
      <c r="BE174" s="8">
        <v>0</v>
      </c>
      <c r="BF174" s="8" t="str">
        <v>Done</v>
      </c>
    </row>
    <row r="175" spans="15:58" ht="12" customHeight="1"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S175" s="30"/>
      <c r="AT175" s="30"/>
      <c r="AU175" s="30"/>
      <c r="AX175" s="41">
        <v>0</v>
      </c>
      <c r="AY175" s="30">
        <v>0</v>
      </c>
      <c r="BA175" s="8">
        <v>0</v>
      </c>
      <c r="BC175" s="8">
        <v>0</v>
      </c>
      <c r="BE175" s="8">
        <v>0</v>
      </c>
      <c r="BF175" s="8" t="str">
        <v>Done</v>
      </c>
    </row>
    <row r="176" spans="15:58" ht="12" customHeight="1"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S176" s="30"/>
      <c r="AT176" s="30"/>
      <c r="AU176" s="30"/>
      <c r="AX176" s="41">
        <v>0</v>
      </c>
      <c r="AY176" s="30">
        <v>0</v>
      </c>
      <c r="BA176" s="8">
        <v>0</v>
      </c>
      <c r="BC176" s="8">
        <v>0</v>
      </c>
      <c r="BE176" s="8">
        <v>0</v>
      </c>
      <c r="BF176" s="8" t="str">
        <v>Done</v>
      </c>
    </row>
    <row r="177" spans="1:58" ht="12" customHeight="1"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11"/>
      <c r="AS177" s="32"/>
      <c r="AT177" s="32"/>
      <c r="AU177" s="32"/>
      <c r="AV177" s="44"/>
      <c r="AW177" s="45"/>
      <c r="AX177" s="41">
        <v>0</v>
      </c>
      <c r="AY177" s="30">
        <v>0</v>
      </c>
      <c r="BA177" s="8">
        <v>0</v>
      </c>
      <c r="BC177" s="8">
        <v>0</v>
      </c>
      <c r="BE177" s="8">
        <v>0</v>
      </c>
      <c r="BF177" s="8" t="str">
        <v>Done</v>
      </c>
    </row>
    <row r="178" spans="1:58" ht="12" customHeight="1"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11"/>
      <c r="AS178" s="32"/>
      <c r="AT178" s="32"/>
      <c r="AU178" s="32"/>
      <c r="AV178" s="44"/>
      <c r="AW178" s="45"/>
      <c r="AX178" s="41">
        <v>0</v>
      </c>
      <c r="AY178" s="30">
        <v>0</v>
      </c>
      <c r="BA178" s="8">
        <v>0</v>
      </c>
      <c r="BC178" s="8">
        <v>0</v>
      </c>
      <c r="BE178" s="8">
        <v>0</v>
      </c>
      <c r="BF178" s="8" t="str">
        <v>Done</v>
      </c>
    </row>
    <row r="179" spans="1:58" ht="12" customHeight="1"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S179" s="30"/>
      <c r="AT179" s="30"/>
      <c r="AU179" s="30"/>
      <c r="AX179" s="41">
        <v>0</v>
      </c>
      <c r="AY179" s="30">
        <v>0</v>
      </c>
      <c r="BA179" s="8">
        <v>0</v>
      </c>
      <c r="BC179" s="8">
        <v>0</v>
      </c>
      <c r="BE179" s="8">
        <v>0</v>
      </c>
      <c r="BF179" s="8" t="str">
        <v>Done</v>
      </c>
    </row>
    <row r="180" spans="1:58" ht="12" customHeight="1"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S180" s="28"/>
      <c r="AT180" s="28"/>
      <c r="AU180" s="28"/>
      <c r="AV180" s="40"/>
      <c r="AX180" s="41">
        <v>0</v>
      </c>
      <c r="AY180" s="30">
        <v>0</v>
      </c>
      <c r="BA180" s="8">
        <v>0</v>
      </c>
      <c r="BC180" s="8">
        <v>0</v>
      </c>
      <c r="BE180" s="8">
        <v>0</v>
      </c>
      <c r="BF180" s="8" t="str">
        <v>Done</v>
      </c>
    </row>
    <row r="181" spans="1:58" ht="12" customHeight="1"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S181" s="28"/>
      <c r="AT181" s="28"/>
      <c r="AU181" s="28"/>
      <c r="AV181" s="40"/>
      <c r="AX181" s="41">
        <v>0</v>
      </c>
      <c r="AY181" s="30">
        <v>0</v>
      </c>
      <c r="BA181" s="8">
        <v>0</v>
      </c>
      <c r="BC181" s="8">
        <v>0</v>
      </c>
      <c r="BE181" s="8">
        <v>0</v>
      </c>
      <c r="BF181" s="8" t="str">
        <v>Done</v>
      </c>
    </row>
    <row r="182" spans="1:58" ht="12" customHeight="1"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S182" s="28"/>
      <c r="AT182" s="28"/>
      <c r="AU182" s="28"/>
      <c r="AV182" s="40"/>
      <c r="AX182" s="41">
        <v>0</v>
      </c>
      <c r="AY182" s="30">
        <v>0</v>
      </c>
      <c r="BA182" s="8">
        <v>0</v>
      </c>
      <c r="BC182" s="8">
        <v>0</v>
      </c>
      <c r="BE182" s="8">
        <v>0</v>
      </c>
      <c r="BF182" s="8" t="str">
        <v>Done</v>
      </c>
    </row>
    <row r="183" spans="1:58" ht="12" customHeight="1"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S183" s="30"/>
      <c r="AT183" s="30"/>
      <c r="AU183" s="30"/>
      <c r="AX183" s="41">
        <v>0</v>
      </c>
      <c r="AY183" s="30">
        <v>0</v>
      </c>
      <c r="BA183" s="8">
        <v>0</v>
      </c>
      <c r="BC183" s="8">
        <v>0</v>
      </c>
      <c r="BE183" s="8">
        <v>0</v>
      </c>
      <c r="BF183" s="8" t="str">
        <v>Done</v>
      </c>
    </row>
    <row r="184" spans="1:58" ht="12" customHeight="1"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S184" s="30"/>
      <c r="AT184" s="30"/>
      <c r="AU184" s="30"/>
      <c r="AX184" s="41">
        <v>0</v>
      </c>
      <c r="AY184" s="30">
        <v>0</v>
      </c>
      <c r="BA184" s="8">
        <v>0</v>
      </c>
      <c r="BC184" s="8">
        <v>0</v>
      </c>
      <c r="BE184" s="8">
        <v>0</v>
      </c>
      <c r="BF184" s="8" t="str">
        <v>Done</v>
      </c>
    </row>
    <row r="185" spans="1:58" ht="12" customHeight="1"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S185" s="30"/>
      <c r="AT185" s="30"/>
      <c r="AU185" s="30"/>
      <c r="AX185" s="41">
        <v>0</v>
      </c>
      <c r="AY185" s="30">
        <v>0</v>
      </c>
      <c r="BA185" s="8">
        <v>0</v>
      </c>
      <c r="BC185" s="8">
        <v>0</v>
      </c>
      <c r="BE185" s="8">
        <v>0</v>
      </c>
      <c r="BF185" s="8" t="str">
        <v>Done</v>
      </c>
    </row>
    <row r="186" spans="1:58" ht="12" customHeight="1"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S186" s="30"/>
      <c r="AT186" s="30"/>
      <c r="AU186" s="30"/>
      <c r="AX186" s="41">
        <v>0</v>
      </c>
      <c r="AY186" s="30">
        <v>0</v>
      </c>
      <c r="BA186" s="8">
        <v>0</v>
      </c>
      <c r="BC186" s="8">
        <v>0</v>
      </c>
      <c r="BE186" s="8">
        <v>0</v>
      </c>
      <c r="BF186" s="8" t="str">
        <v>Done</v>
      </c>
    </row>
    <row r="187" spans="1:58" ht="12" customHeight="1"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S187" s="30"/>
      <c r="AT187" s="30"/>
      <c r="AU187" s="30"/>
      <c r="AX187" s="41">
        <v>0</v>
      </c>
      <c r="AY187" s="30">
        <v>0</v>
      </c>
      <c r="BA187" s="8">
        <v>0</v>
      </c>
      <c r="BC187" s="8">
        <v>0</v>
      </c>
      <c r="BE187" s="8">
        <v>0</v>
      </c>
      <c r="BF187" s="8" t="str">
        <v>Done</v>
      </c>
    </row>
    <row r="188" spans="1:58" ht="12" customHeight="1"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S188" s="30"/>
      <c r="AT188" s="30"/>
      <c r="AU188" s="30"/>
      <c r="AX188" s="41">
        <v>0</v>
      </c>
      <c r="AY188" s="30">
        <v>0</v>
      </c>
      <c r="BA188" s="8">
        <v>0</v>
      </c>
      <c r="BC188" s="8">
        <v>0</v>
      </c>
      <c r="BE188" s="8">
        <v>0</v>
      </c>
      <c r="BF188" s="8" t="str">
        <v>Done</v>
      </c>
    </row>
    <row r="189" spans="1:58" ht="12" customHeight="1"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S189" s="30"/>
      <c r="AT189" s="30"/>
      <c r="AU189" s="30"/>
      <c r="AX189" s="41">
        <v>0</v>
      </c>
      <c r="AY189" s="30">
        <v>0</v>
      </c>
      <c r="BA189" s="8">
        <v>0</v>
      </c>
      <c r="BC189" s="8">
        <v>0</v>
      </c>
      <c r="BE189" s="8">
        <v>0</v>
      </c>
      <c r="BF189" s="8" t="str">
        <v>Done</v>
      </c>
    </row>
    <row r="190" spans="1:58" ht="12" customHeight="1">
      <c r="A190" s="11"/>
      <c r="C190" s="3"/>
      <c r="D190" s="3"/>
      <c r="E190" s="3"/>
      <c r="F190" s="3"/>
      <c r="G190" s="3"/>
      <c r="H190" s="3"/>
      <c r="I190" s="4"/>
      <c r="J190" s="21"/>
      <c r="K190" s="21"/>
      <c r="L190" s="3"/>
      <c r="M190" s="4"/>
      <c r="N190" s="4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4"/>
      <c r="AS190" s="28"/>
      <c r="AT190" s="28"/>
      <c r="AU190" s="28"/>
      <c r="AV190" s="40"/>
      <c r="AW190" s="40"/>
      <c r="AX190" s="41">
        <v>0</v>
      </c>
      <c r="AY190" s="30">
        <v>0</v>
      </c>
      <c r="BA190" s="8">
        <v>0</v>
      </c>
      <c r="BC190" s="8">
        <v>0</v>
      </c>
      <c r="BE190" s="8">
        <v>0</v>
      </c>
      <c r="BF190" s="8" t="str">
        <v>Done</v>
      </c>
    </row>
    <row r="191" spans="1:58" ht="12" customHeight="1">
      <c r="A191" s="11"/>
      <c r="C191" s="3"/>
      <c r="D191" s="3"/>
      <c r="E191" s="3"/>
      <c r="F191" s="3"/>
      <c r="G191" s="3"/>
      <c r="H191" s="3"/>
      <c r="I191" s="4"/>
      <c r="J191" s="21"/>
      <c r="K191" s="21"/>
      <c r="L191" s="3"/>
      <c r="M191" s="4"/>
      <c r="N191" s="4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4"/>
      <c r="AS191" s="28"/>
      <c r="AT191" s="28"/>
      <c r="AU191" s="28"/>
      <c r="AV191" s="40"/>
      <c r="AW191" s="40"/>
      <c r="AX191" s="41">
        <v>0</v>
      </c>
      <c r="AY191" s="30">
        <v>0</v>
      </c>
      <c r="BA191" s="8">
        <v>0</v>
      </c>
      <c r="BC191" s="8">
        <v>0</v>
      </c>
      <c r="BE191" s="8">
        <v>0</v>
      </c>
      <c r="BF191" s="8" t="str">
        <v>Done</v>
      </c>
    </row>
    <row r="192" spans="1:58" ht="12" customHeight="1">
      <c r="A192" s="11"/>
      <c r="C192" s="3"/>
      <c r="D192" s="3"/>
      <c r="E192" s="3"/>
      <c r="F192" s="3"/>
      <c r="G192" s="3"/>
      <c r="H192" s="3"/>
      <c r="I192" s="4"/>
      <c r="J192" s="21"/>
      <c r="K192" s="21"/>
      <c r="L192" s="3"/>
      <c r="M192" s="4"/>
      <c r="N192" s="4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4"/>
      <c r="AS192" s="28"/>
      <c r="AT192" s="28"/>
      <c r="AU192" s="28"/>
      <c r="AV192" s="40"/>
      <c r="AW192" s="40"/>
      <c r="AX192" s="41">
        <v>0</v>
      </c>
      <c r="AY192" s="30">
        <v>0</v>
      </c>
      <c r="BA192" s="8">
        <v>0</v>
      </c>
      <c r="BC192" s="8">
        <v>0</v>
      </c>
      <c r="BE192" s="8">
        <v>0</v>
      </c>
      <c r="BF192" s="8" t="str">
        <v>Done</v>
      </c>
    </row>
    <row r="193" spans="1:58" ht="12" customHeight="1">
      <c r="A193" s="11"/>
      <c r="C193" s="3"/>
      <c r="D193" s="3"/>
      <c r="E193" s="3"/>
      <c r="F193" s="3"/>
      <c r="G193" s="3"/>
      <c r="H193" s="3"/>
      <c r="I193" s="4"/>
      <c r="J193" s="21"/>
      <c r="K193" s="21"/>
      <c r="L193" s="3"/>
      <c r="M193" s="4"/>
      <c r="N193" s="4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4"/>
      <c r="AS193" s="28"/>
      <c r="AT193" s="28"/>
      <c r="AU193" s="28"/>
      <c r="AV193" s="40"/>
      <c r="AW193" s="41"/>
      <c r="AX193" s="41">
        <v>0</v>
      </c>
      <c r="AY193" s="30">
        <v>0</v>
      </c>
      <c r="BA193" s="8">
        <v>0</v>
      </c>
      <c r="BC193" s="8">
        <v>0</v>
      </c>
      <c r="BE193" s="8">
        <v>0</v>
      </c>
      <c r="BF193" s="8" t="str">
        <v>Done</v>
      </c>
    </row>
    <row r="194" spans="1:58" ht="12" customHeight="1">
      <c r="A194" s="11"/>
      <c r="C194" s="3"/>
      <c r="D194" s="3"/>
      <c r="E194" s="3"/>
      <c r="F194" s="3"/>
      <c r="G194" s="3"/>
      <c r="H194" s="3"/>
      <c r="I194" s="4"/>
      <c r="J194" s="21"/>
      <c r="K194" s="21"/>
      <c r="L194" s="3"/>
      <c r="M194" s="4"/>
      <c r="N194" s="4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4"/>
      <c r="AS194" s="28"/>
      <c r="AT194" s="28"/>
      <c r="AU194" s="28"/>
      <c r="AV194" s="40"/>
      <c r="AW194" s="41"/>
      <c r="AX194" s="41">
        <v>0</v>
      </c>
      <c r="AY194" s="30">
        <v>0</v>
      </c>
      <c r="BA194" s="8">
        <v>0</v>
      </c>
      <c r="BC194" s="8">
        <v>0</v>
      </c>
      <c r="BE194" s="8">
        <v>0</v>
      </c>
      <c r="BF194" s="8" t="str">
        <v>Done</v>
      </c>
    </row>
    <row r="195" spans="1:58" ht="12" customHeight="1">
      <c r="C195" s="6"/>
      <c r="D195" s="6"/>
      <c r="E195" s="6"/>
      <c r="F195" s="3"/>
      <c r="G195" s="3"/>
      <c r="H195" s="3"/>
      <c r="I195" s="4"/>
      <c r="J195" s="21"/>
      <c r="K195" s="21"/>
      <c r="L195" s="3"/>
      <c r="M195" s="4"/>
      <c r="N195" s="4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8"/>
      <c r="Z195" s="28"/>
      <c r="AA195" s="28"/>
      <c r="AB195" s="28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7"/>
      <c r="AS195" s="28"/>
      <c r="AT195" s="28"/>
      <c r="AU195" s="28"/>
      <c r="AV195" s="40"/>
      <c r="AW195" s="41"/>
      <c r="AX195" s="41">
        <v>0</v>
      </c>
      <c r="AY195" s="30">
        <v>0</v>
      </c>
      <c r="BA195" s="8">
        <v>0</v>
      </c>
      <c r="BC195" s="8">
        <v>0</v>
      </c>
      <c r="BE195" s="8">
        <v>0</v>
      </c>
      <c r="BF195" s="8" t="str">
        <v>Done</v>
      </c>
    </row>
    <row r="196" spans="1:58" ht="12" customHeight="1">
      <c r="G196" s="3"/>
      <c r="H196" s="3"/>
      <c r="I196" s="4"/>
      <c r="J196" s="21"/>
      <c r="K196" s="21"/>
      <c r="L196" s="3"/>
      <c r="M196" s="4"/>
      <c r="N196" s="4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28"/>
      <c r="Z196" s="28"/>
      <c r="AA196" s="28"/>
      <c r="AB196" s="28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S196" s="28"/>
      <c r="AT196" s="28"/>
      <c r="AU196" s="28"/>
      <c r="AV196" s="40"/>
      <c r="AW196" s="41"/>
      <c r="AX196" s="41">
        <v>0</v>
      </c>
      <c r="AY196" s="30">
        <v>0</v>
      </c>
      <c r="BA196" s="8">
        <v>0</v>
      </c>
      <c r="BC196" s="8">
        <v>0</v>
      </c>
      <c r="BE196" s="8">
        <v>0</v>
      </c>
      <c r="BF196" s="8" t="str">
        <v>Done</v>
      </c>
    </row>
    <row r="197" spans="1:58" ht="12" customHeight="1"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28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S197" s="28"/>
      <c r="AT197" s="28"/>
      <c r="AU197" s="28"/>
      <c r="AV197" s="40"/>
      <c r="AX197" s="41">
        <v>0</v>
      </c>
      <c r="AY197" s="30">
        <v>0</v>
      </c>
      <c r="BA197" s="8">
        <v>0</v>
      </c>
      <c r="BC197" s="8">
        <v>0</v>
      </c>
      <c r="BE197" s="8">
        <v>0</v>
      </c>
      <c r="BF197" s="8" t="str">
        <v>Done</v>
      </c>
    </row>
    <row r="198" spans="1:58" ht="12" customHeight="1"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28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S198" s="28"/>
      <c r="AT198" s="28"/>
      <c r="AU198" s="28"/>
      <c r="AV198" s="40"/>
      <c r="AX198" s="41">
        <v>0</v>
      </c>
      <c r="AY198" s="30">
        <v>0</v>
      </c>
      <c r="BA198" s="8">
        <v>0</v>
      </c>
      <c r="BC198" s="8">
        <v>0</v>
      </c>
      <c r="BE198" s="8">
        <v>0</v>
      </c>
      <c r="BF198" s="8" t="str">
        <v>Done</v>
      </c>
    </row>
    <row r="199" spans="1:58" ht="12" customHeight="1"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S199" s="30"/>
      <c r="AT199" s="30"/>
      <c r="AU199" s="30"/>
      <c r="AX199" s="41">
        <v>0</v>
      </c>
      <c r="AY199" s="30">
        <v>0</v>
      </c>
      <c r="BA199" s="8">
        <v>0</v>
      </c>
      <c r="BC199" s="8">
        <v>0</v>
      </c>
      <c r="BE199" s="8">
        <v>0</v>
      </c>
      <c r="BF199" s="8" t="str">
        <v>Done</v>
      </c>
    </row>
    <row r="200" spans="1:58" ht="12" customHeight="1"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28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S200" s="28"/>
      <c r="AT200" s="28"/>
      <c r="AU200" s="28"/>
      <c r="AV200" s="40"/>
      <c r="AX200" s="41">
        <v>0</v>
      </c>
      <c r="AY200" s="30">
        <v>0</v>
      </c>
      <c r="BA200" s="8">
        <v>0</v>
      </c>
      <c r="BC200" s="8">
        <v>0</v>
      </c>
      <c r="BE200" s="8">
        <v>0</v>
      </c>
      <c r="BF200" s="8" t="str">
        <v>Done</v>
      </c>
    </row>
    <row r="201" spans="1:58" ht="12" customHeight="1"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28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S201" s="28"/>
      <c r="AT201" s="28"/>
      <c r="AU201" s="28"/>
      <c r="AV201" s="40"/>
      <c r="AX201" s="41">
        <v>0</v>
      </c>
      <c r="AY201" s="30">
        <v>0</v>
      </c>
      <c r="BA201" s="8">
        <v>0</v>
      </c>
      <c r="BC201" s="8">
        <v>0</v>
      </c>
      <c r="BE201" s="8">
        <v>0</v>
      </c>
      <c r="BF201" s="8" t="str">
        <v>Done</v>
      </c>
    </row>
    <row r="202" spans="1:58" ht="12" customHeight="1"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S202" s="30"/>
      <c r="AT202" s="30"/>
      <c r="AU202" s="30"/>
      <c r="AX202" s="41">
        <v>0</v>
      </c>
      <c r="AY202" s="30">
        <v>0</v>
      </c>
      <c r="BA202" s="8">
        <v>0</v>
      </c>
      <c r="BC202" s="8">
        <v>0</v>
      </c>
      <c r="BE202" s="8">
        <v>0</v>
      </c>
      <c r="BF202" s="8" t="str">
        <v>Done</v>
      </c>
    </row>
    <row r="203" spans="1:58" ht="12" customHeight="1"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28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S203" s="28"/>
      <c r="AT203" s="28"/>
      <c r="AU203" s="28"/>
      <c r="AV203" s="40"/>
      <c r="AX203" s="41">
        <v>0</v>
      </c>
      <c r="AY203" s="30">
        <v>0</v>
      </c>
      <c r="BA203" s="8">
        <v>0</v>
      </c>
      <c r="BC203" s="8">
        <v>0</v>
      </c>
      <c r="BE203" s="8">
        <v>0</v>
      </c>
      <c r="BF203" s="8" t="str">
        <v>Done</v>
      </c>
    </row>
    <row r="204" spans="1:58" ht="12" customHeight="1"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28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S204" s="28"/>
      <c r="AT204" s="28"/>
      <c r="AU204" s="28"/>
      <c r="AV204" s="40"/>
      <c r="AX204" s="41">
        <v>0</v>
      </c>
      <c r="AY204" s="30">
        <v>0</v>
      </c>
      <c r="BA204" s="8">
        <v>0</v>
      </c>
      <c r="BC204" s="8">
        <v>0</v>
      </c>
      <c r="BE204" s="8">
        <v>0</v>
      </c>
      <c r="BF204" s="8" t="str">
        <v>Done</v>
      </c>
    </row>
    <row r="205" spans="1:58" ht="12" customHeight="1"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S205" s="30"/>
      <c r="AT205" s="30"/>
      <c r="AU205" s="30"/>
      <c r="AX205" s="41">
        <v>0</v>
      </c>
      <c r="AY205" s="30">
        <v>0</v>
      </c>
      <c r="BA205" s="8">
        <v>0</v>
      </c>
      <c r="BC205" s="8">
        <v>0</v>
      </c>
      <c r="BE205" s="8">
        <v>0</v>
      </c>
      <c r="BF205" s="8" t="str">
        <v>Done</v>
      </c>
    </row>
    <row r="206" spans="1:58" ht="12" customHeight="1"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28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S206" s="28"/>
      <c r="AT206" s="28"/>
      <c r="AU206" s="28"/>
      <c r="AV206" s="40"/>
      <c r="AX206" s="41">
        <v>0</v>
      </c>
      <c r="AY206" s="30">
        <v>0</v>
      </c>
      <c r="BA206" s="8">
        <v>0</v>
      </c>
      <c r="BC206" s="8">
        <v>0</v>
      </c>
      <c r="BE206" s="8">
        <v>0</v>
      </c>
      <c r="BF206" s="8" t="str">
        <v>Done</v>
      </c>
    </row>
    <row r="207" spans="1:58" ht="12" customHeight="1"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28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S207" s="28"/>
      <c r="AT207" s="28"/>
      <c r="AU207" s="28"/>
      <c r="AV207" s="40"/>
      <c r="AX207" s="41">
        <v>0</v>
      </c>
      <c r="AY207" s="30">
        <v>0</v>
      </c>
      <c r="BA207" s="8">
        <v>0</v>
      </c>
      <c r="BC207" s="8">
        <v>0</v>
      </c>
      <c r="BE207" s="8">
        <v>0</v>
      </c>
      <c r="BF207" s="8" t="str">
        <v>Done</v>
      </c>
    </row>
    <row r="208" spans="1:58" ht="12" customHeight="1"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28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S208" s="28"/>
      <c r="AT208" s="28"/>
      <c r="AU208" s="28"/>
      <c r="AV208" s="40"/>
      <c r="AX208" s="41">
        <v>0</v>
      </c>
      <c r="AY208" s="30">
        <v>0</v>
      </c>
      <c r="BA208" s="8">
        <v>0</v>
      </c>
      <c r="BC208" s="8">
        <v>0</v>
      </c>
      <c r="BE208" s="8">
        <v>0</v>
      </c>
      <c r="BF208" s="8" t="str">
        <v>Done</v>
      </c>
    </row>
    <row r="209" spans="15:58" ht="12" customHeight="1"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28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S209" s="28"/>
      <c r="AT209" s="28"/>
      <c r="AU209" s="28"/>
      <c r="AV209" s="40"/>
      <c r="AX209" s="41">
        <v>0</v>
      </c>
      <c r="AY209" s="30">
        <v>0</v>
      </c>
      <c r="BA209" s="8">
        <v>0</v>
      </c>
      <c r="BC209" s="8">
        <v>0</v>
      </c>
      <c r="BE209" s="8">
        <v>0</v>
      </c>
      <c r="BF209" s="8" t="str">
        <v>Done</v>
      </c>
    </row>
    <row r="210" spans="15:58" ht="12" customHeight="1"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S210" s="30"/>
      <c r="AT210" s="30"/>
      <c r="AU210" s="30"/>
      <c r="AX210" s="41">
        <v>0</v>
      </c>
      <c r="AY210" s="30">
        <v>0</v>
      </c>
      <c r="BA210" s="8">
        <v>0</v>
      </c>
      <c r="BC210" s="8">
        <v>0</v>
      </c>
      <c r="BE210" s="8">
        <v>0</v>
      </c>
      <c r="BF210" s="8" t="str">
        <v>Done</v>
      </c>
    </row>
    <row r="211" spans="15:58" ht="12" customHeight="1"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28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S211" s="28"/>
      <c r="AT211" s="28"/>
      <c r="AU211" s="28"/>
      <c r="AV211" s="40"/>
      <c r="AX211" s="41">
        <v>0</v>
      </c>
      <c r="AY211" s="30">
        <v>0</v>
      </c>
      <c r="BA211" s="8">
        <v>0</v>
      </c>
      <c r="BC211" s="8">
        <v>0</v>
      </c>
      <c r="BE211" s="8">
        <v>0</v>
      </c>
      <c r="BF211" s="8" t="str">
        <v>Done</v>
      </c>
    </row>
    <row r="212" spans="15:58" ht="12" customHeight="1"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S212" s="30"/>
      <c r="AT212" s="30"/>
      <c r="AU212" s="30"/>
      <c r="AX212" s="41">
        <v>0</v>
      </c>
      <c r="AY212" s="30">
        <v>0</v>
      </c>
      <c r="BA212" s="8">
        <v>0</v>
      </c>
      <c r="BC212" s="8">
        <v>0</v>
      </c>
      <c r="BE212" s="8">
        <v>0</v>
      </c>
      <c r="BF212" s="8" t="str">
        <v>Done</v>
      </c>
    </row>
    <row r="213" spans="15:58" ht="12" customHeight="1"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28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S213" s="28"/>
      <c r="AT213" s="28"/>
      <c r="AU213" s="28"/>
      <c r="AV213" s="40"/>
      <c r="AX213" s="41">
        <v>0</v>
      </c>
      <c r="AY213" s="30">
        <v>0</v>
      </c>
      <c r="BA213" s="8">
        <v>0</v>
      </c>
      <c r="BC213" s="8">
        <v>0</v>
      </c>
      <c r="BE213" s="8">
        <v>0</v>
      </c>
      <c r="BF213" s="8" t="str">
        <v>Done</v>
      </c>
    </row>
    <row r="214" spans="15:58" ht="12" customHeight="1"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28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S214" s="28"/>
      <c r="AT214" s="28"/>
      <c r="AU214" s="28"/>
      <c r="AV214" s="40"/>
      <c r="AX214" s="41">
        <v>0</v>
      </c>
      <c r="AY214" s="30">
        <v>0</v>
      </c>
      <c r="BA214" s="8">
        <v>0</v>
      </c>
      <c r="BC214" s="8">
        <v>0</v>
      </c>
      <c r="BE214" s="8">
        <v>0</v>
      </c>
      <c r="BF214" s="8" t="str">
        <v>Done</v>
      </c>
    </row>
    <row r="215" spans="15:58" ht="12" customHeight="1"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28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S215" s="28"/>
      <c r="AT215" s="28"/>
      <c r="AU215" s="28"/>
      <c r="AV215" s="40"/>
      <c r="AX215" s="41">
        <v>0</v>
      </c>
      <c r="AY215" s="30">
        <v>0</v>
      </c>
      <c r="BA215" s="8">
        <v>0</v>
      </c>
      <c r="BC215" s="8">
        <v>0</v>
      </c>
      <c r="BE215" s="8">
        <v>0</v>
      </c>
      <c r="BF215" s="8" t="str">
        <v>Done</v>
      </c>
    </row>
    <row r="216" spans="15:58" ht="12" customHeight="1"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S216" s="30"/>
      <c r="AT216" s="30"/>
      <c r="AU216" s="30"/>
      <c r="AX216" s="41">
        <v>0</v>
      </c>
      <c r="AY216" s="30">
        <v>0</v>
      </c>
      <c r="BA216" s="8">
        <v>0</v>
      </c>
      <c r="BC216" s="8">
        <v>0</v>
      </c>
      <c r="BE216" s="8">
        <v>0</v>
      </c>
      <c r="BF216" s="8" t="str">
        <v>Done</v>
      </c>
    </row>
    <row r="217" spans="15:58" ht="12" customHeight="1"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28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S217" s="28"/>
      <c r="AT217" s="28"/>
      <c r="AU217" s="28"/>
      <c r="AV217" s="40"/>
      <c r="AX217" s="41">
        <v>0</v>
      </c>
      <c r="AY217" s="30">
        <v>0</v>
      </c>
      <c r="BA217" s="8">
        <v>0</v>
      </c>
      <c r="BC217" s="8">
        <v>0</v>
      </c>
      <c r="BE217" s="8">
        <v>0</v>
      </c>
      <c r="BF217" s="8" t="str">
        <v>Done</v>
      </c>
    </row>
    <row r="218" spans="15:58" ht="12" customHeight="1"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28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S218" s="28"/>
      <c r="AT218" s="28"/>
      <c r="AU218" s="28"/>
      <c r="AV218" s="40"/>
      <c r="AX218" s="41">
        <v>0</v>
      </c>
      <c r="AY218" s="30">
        <v>0</v>
      </c>
      <c r="BA218" s="8">
        <v>0</v>
      </c>
      <c r="BC218" s="8">
        <v>0</v>
      </c>
      <c r="BE218" s="8">
        <v>0</v>
      </c>
      <c r="BF218" s="8" t="str">
        <v>Done</v>
      </c>
    </row>
    <row r="219" spans="15:58" ht="12" customHeight="1"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28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S219" s="28"/>
      <c r="AT219" s="28"/>
      <c r="AU219" s="28"/>
      <c r="AV219" s="40"/>
      <c r="AX219" s="41">
        <v>0</v>
      </c>
      <c r="AY219" s="30">
        <v>0</v>
      </c>
      <c r="BA219" s="8">
        <v>0</v>
      </c>
      <c r="BC219" s="8">
        <v>0</v>
      </c>
      <c r="BE219" s="8">
        <v>0</v>
      </c>
      <c r="BF219" s="8" t="str">
        <v>Done</v>
      </c>
    </row>
    <row r="220" spans="15:58" ht="12" customHeight="1"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28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S220" s="28"/>
      <c r="AT220" s="28"/>
      <c r="AU220" s="28"/>
      <c r="AV220" s="40"/>
      <c r="AX220" s="41">
        <v>0</v>
      </c>
      <c r="AY220" s="30">
        <v>0</v>
      </c>
      <c r="BA220" s="8">
        <v>0</v>
      </c>
      <c r="BC220" s="8">
        <v>0</v>
      </c>
      <c r="BE220" s="8">
        <v>0</v>
      </c>
      <c r="BF220" s="8" t="str">
        <v>Done</v>
      </c>
    </row>
    <row r="221" spans="15:58" ht="12" customHeight="1"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28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S221" s="28"/>
      <c r="AT221" s="28"/>
      <c r="AU221" s="28"/>
      <c r="AV221" s="40"/>
      <c r="AX221" s="41">
        <v>0</v>
      </c>
      <c r="AY221" s="30">
        <v>0</v>
      </c>
      <c r="BA221" s="8">
        <v>0</v>
      </c>
      <c r="BC221" s="8">
        <v>0</v>
      </c>
      <c r="BE221" s="8">
        <v>0</v>
      </c>
      <c r="BF221" s="8" t="str">
        <v>Done</v>
      </c>
    </row>
    <row r="222" spans="15:58" ht="12" customHeight="1"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S222" s="30"/>
      <c r="AT222" s="30"/>
      <c r="AU222" s="30"/>
      <c r="AX222" s="41">
        <v>0</v>
      </c>
      <c r="AY222" s="30">
        <v>0</v>
      </c>
      <c r="BA222" s="8">
        <v>0</v>
      </c>
      <c r="BC222" s="8">
        <v>0</v>
      </c>
      <c r="BE222" s="8">
        <v>0</v>
      </c>
      <c r="BF222" s="8" t="str">
        <v>Done</v>
      </c>
    </row>
    <row r="223" spans="15:58" ht="12" customHeight="1"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28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S223" s="28"/>
      <c r="AT223" s="28"/>
      <c r="AU223" s="28"/>
      <c r="AV223" s="40"/>
      <c r="AX223" s="41">
        <v>0</v>
      </c>
      <c r="AY223" s="30">
        <v>0</v>
      </c>
      <c r="BA223" s="8">
        <v>0</v>
      </c>
      <c r="BC223" s="8">
        <v>0</v>
      </c>
      <c r="BE223" s="8">
        <v>0</v>
      </c>
      <c r="BF223" s="8" t="str">
        <v>Done</v>
      </c>
    </row>
    <row r="224" spans="15:58" ht="12" customHeight="1"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28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S224" s="28"/>
      <c r="AT224" s="28"/>
      <c r="AU224" s="28"/>
      <c r="AV224" s="40"/>
      <c r="AX224" s="41">
        <v>0</v>
      </c>
      <c r="AY224" s="30">
        <v>0</v>
      </c>
      <c r="BA224" s="8">
        <v>0</v>
      </c>
      <c r="BC224" s="8">
        <v>0</v>
      </c>
      <c r="BE224" s="8">
        <v>0</v>
      </c>
      <c r="BF224" s="8" t="str">
        <v>Done</v>
      </c>
    </row>
    <row r="225" spans="15:58" ht="12" customHeight="1"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28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S225" s="28"/>
      <c r="AT225" s="28"/>
      <c r="AU225" s="28"/>
      <c r="AV225" s="40"/>
      <c r="AX225" s="41">
        <v>0</v>
      </c>
      <c r="AY225" s="30">
        <v>0</v>
      </c>
      <c r="BA225" s="8">
        <v>0</v>
      </c>
      <c r="BC225" s="8">
        <v>0</v>
      </c>
      <c r="BE225" s="8">
        <v>0</v>
      </c>
      <c r="BF225" s="8" t="str">
        <v>Done</v>
      </c>
    </row>
    <row r="226" spans="15:58" ht="12" customHeight="1"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S226" s="30"/>
      <c r="AT226" s="30"/>
      <c r="AU226" s="30"/>
      <c r="AX226" s="41">
        <v>0</v>
      </c>
      <c r="AY226" s="30">
        <v>0</v>
      </c>
      <c r="BA226" s="8">
        <v>0</v>
      </c>
      <c r="BC226" s="8">
        <v>0</v>
      </c>
      <c r="BE226" s="8">
        <v>0</v>
      </c>
      <c r="BF226" s="8" t="str">
        <v>Done</v>
      </c>
    </row>
    <row r="227" spans="15:58" ht="12" customHeight="1"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28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S227" s="28"/>
      <c r="AT227" s="28"/>
      <c r="AU227" s="28"/>
      <c r="AV227" s="40"/>
      <c r="AX227" s="41">
        <v>0</v>
      </c>
      <c r="AY227" s="30">
        <v>0</v>
      </c>
      <c r="BA227" s="8">
        <v>0</v>
      </c>
      <c r="BC227" s="8">
        <v>0</v>
      </c>
      <c r="BE227" s="8">
        <v>0</v>
      </c>
      <c r="BF227" s="8" t="str">
        <v>Done</v>
      </c>
    </row>
    <row r="228" spans="15:58" ht="12" customHeight="1"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28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S228" s="28"/>
      <c r="AT228" s="28"/>
      <c r="AU228" s="28"/>
      <c r="AV228" s="40"/>
      <c r="AX228" s="41">
        <v>0</v>
      </c>
      <c r="AY228" s="30">
        <v>0</v>
      </c>
      <c r="BA228" s="8">
        <v>0</v>
      </c>
      <c r="BC228" s="8">
        <v>0</v>
      </c>
      <c r="BE228" s="8">
        <v>0</v>
      </c>
      <c r="BF228" s="8" t="str">
        <v>Done</v>
      </c>
    </row>
    <row r="229" spans="15:58" ht="12" customHeight="1"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S229" s="30"/>
      <c r="AT229" s="30"/>
      <c r="AU229" s="30"/>
      <c r="AX229" s="41">
        <v>0</v>
      </c>
      <c r="AY229" s="30">
        <v>0</v>
      </c>
      <c r="BA229" s="8">
        <v>0</v>
      </c>
      <c r="BC229" s="8">
        <v>0</v>
      </c>
      <c r="BE229" s="8">
        <v>0</v>
      </c>
      <c r="BF229" s="8" t="str">
        <v>Done</v>
      </c>
    </row>
    <row r="230" spans="15:58" ht="12" customHeight="1"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28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S230" s="28"/>
      <c r="AT230" s="28"/>
      <c r="AU230" s="28"/>
      <c r="AV230" s="40"/>
      <c r="AX230" s="41">
        <v>0</v>
      </c>
      <c r="AY230" s="30">
        <v>0</v>
      </c>
      <c r="BA230" s="8">
        <v>0</v>
      </c>
      <c r="BC230" s="8">
        <v>0</v>
      </c>
      <c r="BE230" s="8">
        <v>0</v>
      </c>
      <c r="BF230" s="8" t="str">
        <v>Done</v>
      </c>
    </row>
    <row r="231" spans="15:58" ht="12" customHeight="1"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28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S231" s="28"/>
      <c r="AT231" s="28"/>
      <c r="AU231" s="28"/>
      <c r="AV231" s="40"/>
      <c r="AX231" s="41">
        <v>0</v>
      </c>
      <c r="AY231" s="30">
        <v>0</v>
      </c>
      <c r="BA231" s="8">
        <v>0</v>
      </c>
      <c r="BC231" s="8">
        <v>0</v>
      </c>
      <c r="BE231" s="8">
        <v>0</v>
      </c>
      <c r="BF231" s="8" t="str">
        <v>Done</v>
      </c>
    </row>
    <row r="232" spans="15:58" ht="12" customHeight="1"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S232" s="30"/>
      <c r="AT232" s="30"/>
      <c r="AU232" s="30"/>
      <c r="AX232" s="41">
        <v>0</v>
      </c>
      <c r="AY232" s="30">
        <v>0</v>
      </c>
      <c r="BA232" s="8">
        <v>0</v>
      </c>
      <c r="BC232" s="8">
        <v>0</v>
      </c>
      <c r="BE232" s="8">
        <v>0</v>
      </c>
      <c r="BF232" s="8" t="str">
        <v>Done</v>
      </c>
    </row>
    <row r="233" spans="15:58" ht="12" customHeight="1">
      <c r="O233" s="31"/>
      <c r="P233" s="31"/>
      <c r="Q233" s="31"/>
      <c r="R233" s="31"/>
      <c r="S233" s="31"/>
      <c r="T233" s="31"/>
      <c r="U233" s="31"/>
      <c r="V233" s="31"/>
      <c r="W233" s="30"/>
      <c r="X233" s="30"/>
      <c r="Y233" s="30"/>
      <c r="Z233" s="30"/>
      <c r="AA233" s="30"/>
      <c r="AB233" s="28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S233" s="28"/>
      <c r="AT233" s="28"/>
      <c r="AU233" s="28"/>
      <c r="AV233" s="40"/>
      <c r="AX233" s="41">
        <v>0</v>
      </c>
      <c r="AY233" s="30">
        <v>0</v>
      </c>
      <c r="BA233" s="8">
        <v>0</v>
      </c>
      <c r="BC233" s="8">
        <v>0</v>
      </c>
      <c r="BE233" s="8">
        <v>0</v>
      </c>
      <c r="BF233" s="8" t="str">
        <v>Done</v>
      </c>
    </row>
    <row r="234" spans="15:58" ht="12" customHeight="1">
      <c r="O234" s="31"/>
      <c r="P234" s="31"/>
      <c r="Q234" s="31"/>
      <c r="R234" s="31"/>
      <c r="S234" s="31"/>
      <c r="T234" s="31"/>
      <c r="U234" s="31"/>
      <c r="V234" s="31"/>
      <c r="W234" s="30"/>
      <c r="X234" s="30"/>
      <c r="Y234" s="30"/>
      <c r="Z234" s="30"/>
      <c r="AA234" s="30"/>
      <c r="AB234" s="28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S234" s="28"/>
      <c r="AT234" s="28"/>
      <c r="AU234" s="28"/>
      <c r="AV234" s="40"/>
      <c r="AX234" s="41">
        <v>0</v>
      </c>
      <c r="AY234" s="30">
        <v>0</v>
      </c>
      <c r="BA234" s="8">
        <v>0</v>
      </c>
      <c r="BC234" s="8">
        <v>0</v>
      </c>
      <c r="BE234" s="8">
        <v>0</v>
      </c>
      <c r="BF234" s="8" t="str">
        <v>Done</v>
      </c>
    </row>
    <row r="235" spans="15:58" ht="12" customHeight="1"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S235" s="30"/>
      <c r="AT235" s="30"/>
      <c r="AU235" s="30"/>
      <c r="AX235" s="41">
        <v>0</v>
      </c>
      <c r="AY235" s="30">
        <v>0</v>
      </c>
      <c r="BA235" s="8">
        <v>0</v>
      </c>
      <c r="BC235" s="8">
        <v>0</v>
      </c>
      <c r="BE235" s="8">
        <v>0</v>
      </c>
      <c r="BF235" s="8" t="str">
        <v>Done</v>
      </c>
    </row>
    <row r="236" spans="15:58" ht="12" customHeight="1"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28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S236" s="28"/>
      <c r="AT236" s="28"/>
      <c r="AU236" s="28"/>
      <c r="AV236" s="40"/>
      <c r="AX236" s="41">
        <v>0</v>
      </c>
      <c r="AY236" s="30">
        <v>0</v>
      </c>
      <c r="BA236" s="8">
        <v>0</v>
      </c>
      <c r="BC236" s="8">
        <v>0</v>
      </c>
      <c r="BE236" s="8">
        <v>0</v>
      </c>
      <c r="BF236" s="8" t="str">
        <v>Done</v>
      </c>
    </row>
    <row r="237" spans="15:58" ht="12" customHeight="1"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28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S237" s="28"/>
      <c r="AT237" s="28"/>
      <c r="AU237" s="28"/>
      <c r="AV237" s="40"/>
      <c r="AX237" s="41">
        <v>0</v>
      </c>
      <c r="AY237" s="30">
        <v>0</v>
      </c>
      <c r="BA237" s="8">
        <v>0</v>
      </c>
      <c r="BC237" s="8">
        <v>0</v>
      </c>
      <c r="BE237" s="8">
        <v>0</v>
      </c>
      <c r="BF237" s="8" t="str">
        <v>Done</v>
      </c>
    </row>
    <row r="238" spans="15:58" ht="12" customHeight="1"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28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S238" s="28"/>
      <c r="AT238" s="28"/>
      <c r="AU238" s="28"/>
      <c r="AV238" s="40"/>
      <c r="AX238" s="41">
        <v>0</v>
      </c>
      <c r="AY238" s="30">
        <v>0</v>
      </c>
      <c r="BA238" s="8">
        <v>0</v>
      </c>
      <c r="BC238" s="8">
        <v>0</v>
      </c>
      <c r="BE238" s="8">
        <v>0</v>
      </c>
      <c r="BF238" s="8" t="str">
        <v>Done</v>
      </c>
    </row>
    <row r="239" spans="15:58" ht="12" customHeight="1"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28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S239" s="28"/>
      <c r="AT239" s="28"/>
      <c r="AU239" s="28"/>
      <c r="AV239" s="40"/>
      <c r="AX239" s="41">
        <v>0</v>
      </c>
      <c r="AY239" s="30">
        <v>0</v>
      </c>
      <c r="BA239" s="8">
        <v>0</v>
      </c>
      <c r="BC239" s="8">
        <v>0</v>
      </c>
      <c r="BE239" s="8">
        <v>0</v>
      </c>
      <c r="BF239" s="8" t="str">
        <v>Done</v>
      </c>
    </row>
    <row r="240" spans="15:58" ht="12" customHeight="1"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S240" s="30"/>
      <c r="AT240" s="30"/>
      <c r="AU240" s="30"/>
      <c r="AX240" s="41">
        <v>0</v>
      </c>
      <c r="AY240" s="30">
        <v>0</v>
      </c>
      <c r="BA240" s="8">
        <v>0</v>
      </c>
      <c r="BC240" s="8">
        <v>0</v>
      </c>
      <c r="BE240" s="8">
        <v>0</v>
      </c>
      <c r="BF240" s="8" t="str">
        <v>Done</v>
      </c>
    </row>
    <row r="241" spans="15:58" ht="12" customHeight="1"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28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S241" s="28"/>
      <c r="AT241" s="28"/>
      <c r="AU241" s="28"/>
      <c r="AV241" s="40"/>
      <c r="AX241" s="41">
        <v>0</v>
      </c>
      <c r="AY241" s="30">
        <v>0</v>
      </c>
      <c r="BA241" s="8">
        <v>0</v>
      </c>
      <c r="BC241" s="8">
        <v>0</v>
      </c>
      <c r="BE241" s="8">
        <v>0</v>
      </c>
      <c r="BF241" s="8" t="str">
        <v>Done</v>
      </c>
    </row>
    <row r="242" spans="15:58" ht="12" customHeight="1"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28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S242" s="28"/>
      <c r="AT242" s="28"/>
      <c r="AU242" s="28"/>
      <c r="AV242" s="40"/>
      <c r="AX242" s="41">
        <v>0</v>
      </c>
      <c r="AY242" s="30">
        <v>0</v>
      </c>
      <c r="BA242" s="8">
        <v>0</v>
      </c>
      <c r="BC242" s="8">
        <v>0</v>
      </c>
      <c r="BE242" s="8">
        <v>0</v>
      </c>
      <c r="BF242" s="8" t="str">
        <v>Done</v>
      </c>
    </row>
    <row r="243" spans="15:58" ht="12" customHeight="1"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28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S243" s="28"/>
      <c r="AT243" s="28"/>
      <c r="AU243" s="28"/>
      <c r="AV243" s="40"/>
      <c r="AX243" s="41">
        <v>0</v>
      </c>
      <c r="AY243" s="30">
        <v>0</v>
      </c>
      <c r="BA243" s="8">
        <v>0</v>
      </c>
      <c r="BC243" s="8">
        <v>0</v>
      </c>
      <c r="BE243" s="8">
        <v>0</v>
      </c>
      <c r="BF243" s="8" t="str">
        <v>Done</v>
      </c>
    </row>
    <row r="244" spans="15:58" ht="12" customHeight="1"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28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S244" s="28"/>
      <c r="AT244" s="28"/>
      <c r="AU244" s="28"/>
      <c r="AV244" s="40"/>
      <c r="AX244" s="41">
        <v>0</v>
      </c>
      <c r="AY244" s="30">
        <v>0</v>
      </c>
      <c r="BA244" s="8">
        <v>0</v>
      </c>
      <c r="BC244" s="8">
        <v>0</v>
      </c>
      <c r="BE244" s="8">
        <v>0</v>
      </c>
      <c r="BF244" s="8" t="str">
        <v>Done</v>
      </c>
    </row>
    <row r="245" spans="15:58" ht="12" customHeight="1"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28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S245" s="28"/>
      <c r="AT245" s="28"/>
      <c r="AU245" s="28"/>
      <c r="AV245" s="40"/>
      <c r="AX245" s="41">
        <v>0</v>
      </c>
      <c r="AY245" s="30">
        <v>0</v>
      </c>
      <c r="BA245" s="8">
        <v>0</v>
      </c>
      <c r="BC245" s="8">
        <v>0</v>
      </c>
      <c r="BE245" s="8">
        <v>0</v>
      </c>
      <c r="BF245" s="8" t="str">
        <v>Done</v>
      </c>
    </row>
    <row r="246" spans="15:58" ht="12" customHeight="1"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28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S246" s="28"/>
      <c r="AT246" s="28"/>
      <c r="AU246" s="28"/>
      <c r="AV246" s="40"/>
      <c r="AX246" s="41">
        <v>0</v>
      </c>
      <c r="AY246" s="30">
        <v>0</v>
      </c>
      <c r="BA246" s="8">
        <v>0</v>
      </c>
      <c r="BC246" s="8">
        <v>0</v>
      </c>
      <c r="BE246" s="8">
        <v>0</v>
      </c>
      <c r="BF246" s="8" t="str">
        <v>Done</v>
      </c>
    </row>
    <row r="247" spans="15:58" ht="12" customHeight="1"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28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S247" s="28"/>
      <c r="AT247" s="28"/>
      <c r="AU247" s="28"/>
      <c r="AV247" s="40"/>
      <c r="AX247" s="41">
        <v>0</v>
      </c>
      <c r="AY247" s="30">
        <v>0</v>
      </c>
      <c r="BA247" s="8">
        <v>0</v>
      </c>
      <c r="BC247" s="8">
        <v>0</v>
      </c>
      <c r="BE247" s="8">
        <v>0</v>
      </c>
      <c r="BF247" s="8" t="str">
        <v>Done</v>
      </c>
    </row>
    <row r="248" spans="15:58" ht="12" customHeight="1"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28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S248" s="28"/>
      <c r="AT248" s="28"/>
      <c r="AU248" s="28"/>
      <c r="AV248" s="40"/>
      <c r="AX248" s="41">
        <v>0</v>
      </c>
      <c r="AY248" s="30">
        <v>0</v>
      </c>
      <c r="BA248" s="8">
        <v>0</v>
      </c>
      <c r="BC248" s="8">
        <v>0</v>
      </c>
      <c r="BE248" s="8">
        <v>0</v>
      </c>
      <c r="BF248" s="8" t="str">
        <v>Done</v>
      </c>
    </row>
    <row r="249" spans="15:58" ht="12" customHeight="1"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28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S249" s="28"/>
      <c r="AT249" s="28"/>
      <c r="AU249" s="28"/>
      <c r="AV249" s="40"/>
      <c r="AX249" s="41">
        <v>0</v>
      </c>
      <c r="AY249" s="30">
        <v>0</v>
      </c>
      <c r="BA249" s="8">
        <v>0</v>
      </c>
      <c r="BC249" s="8">
        <v>0</v>
      </c>
      <c r="BE249" s="8">
        <v>0</v>
      </c>
      <c r="BF249" s="8" t="str">
        <v>Done</v>
      </c>
    </row>
    <row r="250" spans="15:58" ht="12" customHeight="1"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28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S250" s="28"/>
      <c r="AT250" s="28"/>
      <c r="AU250" s="28"/>
      <c r="AV250" s="40"/>
      <c r="AX250" s="41">
        <v>0</v>
      </c>
      <c r="AY250" s="30">
        <v>0</v>
      </c>
      <c r="BA250" s="8">
        <v>0</v>
      </c>
      <c r="BC250" s="8">
        <v>0</v>
      </c>
      <c r="BE250" s="8">
        <v>0</v>
      </c>
      <c r="BF250" s="8" t="str">
        <v>Done</v>
      </c>
    </row>
    <row r="251" spans="15:58" ht="12" customHeight="1"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28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S251" s="28"/>
      <c r="AT251" s="28"/>
      <c r="AU251" s="28"/>
      <c r="AV251" s="40"/>
      <c r="AX251" s="41">
        <v>0</v>
      </c>
      <c r="AY251" s="30">
        <v>0</v>
      </c>
      <c r="BA251" s="8">
        <v>0</v>
      </c>
      <c r="BC251" s="8">
        <v>0</v>
      </c>
      <c r="BE251" s="8">
        <v>0</v>
      </c>
      <c r="BF251" s="8" t="str">
        <v>Done</v>
      </c>
    </row>
    <row r="252" spans="15:58" ht="12" customHeight="1"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28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S252" s="28"/>
      <c r="AT252" s="28"/>
      <c r="AU252" s="28"/>
      <c r="AV252" s="40"/>
      <c r="AX252" s="41">
        <v>0</v>
      </c>
      <c r="AY252" s="30">
        <v>0</v>
      </c>
      <c r="BA252" s="8">
        <v>0</v>
      </c>
      <c r="BC252" s="8">
        <v>0</v>
      </c>
      <c r="BE252" s="8">
        <v>0</v>
      </c>
      <c r="BF252" s="8" t="str">
        <v>Done</v>
      </c>
    </row>
    <row r="253" spans="15:58" ht="12" customHeight="1"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28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S253" s="28"/>
      <c r="AT253" s="28"/>
      <c r="AU253" s="28"/>
      <c r="AV253" s="40"/>
      <c r="AX253" s="41">
        <v>0</v>
      </c>
      <c r="AY253" s="30">
        <v>0</v>
      </c>
      <c r="BA253" s="8">
        <v>0</v>
      </c>
      <c r="BC253" s="8">
        <v>0</v>
      </c>
      <c r="BE253" s="8">
        <v>0</v>
      </c>
      <c r="BF253" s="8" t="str">
        <v>Done</v>
      </c>
    </row>
    <row r="254" spans="15:58" ht="12" customHeight="1"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S254" s="30"/>
      <c r="AT254" s="30"/>
      <c r="AU254" s="30"/>
      <c r="AX254" s="41">
        <v>0</v>
      </c>
      <c r="AY254" s="30">
        <v>0</v>
      </c>
      <c r="BA254" s="8">
        <v>0</v>
      </c>
      <c r="BC254" s="8">
        <v>0</v>
      </c>
      <c r="BE254" s="8">
        <v>0</v>
      </c>
      <c r="BF254" s="8" t="str">
        <v>Done</v>
      </c>
    </row>
    <row r="255" spans="15:58" ht="12" customHeight="1"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28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S255" s="28"/>
      <c r="AT255" s="28"/>
      <c r="AU255" s="28"/>
      <c r="AV255" s="40"/>
      <c r="AX255" s="41">
        <v>0</v>
      </c>
      <c r="AY255" s="30">
        <v>0</v>
      </c>
      <c r="BA255" s="8">
        <v>0</v>
      </c>
      <c r="BC255" s="8">
        <v>0</v>
      </c>
      <c r="BE255" s="8">
        <v>0</v>
      </c>
      <c r="BF255" s="8" t="str">
        <v>Done</v>
      </c>
    </row>
    <row r="256" spans="15:58" ht="12" customHeight="1"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28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S256" s="28"/>
      <c r="AT256" s="28"/>
      <c r="AU256" s="28"/>
      <c r="AV256" s="40"/>
      <c r="AX256" s="41">
        <v>0</v>
      </c>
      <c r="AY256" s="30">
        <v>0</v>
      </c>
      <c r="BA256" s="8">
        <v>0</v>
      </c>
      <c r="BC256" s="8">
        <v>0</v>
      </c>
      <c r="BE256" s="8">
        <v>0</v>
      </c>
      <c r="BF256" s="8" t="str">
        <v>Done</v>
      </c>
    </row>
    <row r="257" spans="15:58" ht="12" customHeight="1"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28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S257" s="28"/>
      <c r="AT257" s="28"/>
      <c r="AU257" s="28"/>
      <c r="AV257" s="40"/>
      <c r="AX257" s="41">
        <v>0</v>
      </c>
      <c r="AY257" s="30">
        <v>0</v>
      </c>
      <c r="BA257" s="8">
        <v>0</v>
      </c>
      <c r="BC257" s="8">
        <v>0</v>
      </c>
      <c r="BE257" s="8">
        <v>0</v>
      </c>
      <c r="BF257" s="8" t="str">
        <v>Done</v>
      </c>
    </row>
    <row r="258" spans="15:58" ht="12" customHeight="1"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28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S258" s="28"/>
      <c r="AT258" s="28"/>
      <c r="AU258" s="28"/>
      <c r="AV258" s="40"/>
      <c r="AX258" s="41">
        <v>0</v>
      </c>
      <c r="AY258" s="30">
        <v>0</v>
      </c>
      <c r="BA258" s="8">
        <v>0</v>
      </c>
      <c r="BC258" s="8">
        <v>0</v>
      </c>
      <c r="BE258" s="8">
        <v>0</v>
      </c>
      <c r="BF258" s="8" t="str">
        <v>Done</v>
      </c>
    </row>
    <row r="259" spans="15:58" ht="12" customHeight="1"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28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S259" s="28"/>
      <c r="AT259" s="28"/>
      <c r="AU259" s="28"/>
      <c r="AV259" s="40"/>
      <c r="AX259" s="41">
        <v>0</v>
      </c>
      <c r="AY259" s="30">
        <v>0</v>
      </c>
      <c r="BA259" s="8">
        <v>0</v>
      </c>
      <c r="BC259" s="8">
        <v>0</v>
      </c>
      <c r="BE259" s="8">
        <v>0</v>
      </c>
      <c r="BF259" s="8" t="str">
        <v>Done</v>
      </c>
    </row>
    <row r="260" spans="15:58" ht="12" customHeight="1"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28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S260" s="28"/>
      <c r="AT260" s="28"/>
      <c r="AU260" s="28"/>
      <c r="AV260" s="40"/>
      <c r="AX260" s="41">
        <v>0</v>
      </c>
      <c r="AY260" s="30">
        <v>0</v>
      </c>
      <c r="BA260" s="8">
        <v>0</v>
      </c>
      <c r="BC260" s="8">
        <v>0</v>
      </c>
      <c r="BE260" s="8">
        <v>0</v>
      </c>
      <c r="BF260" s="8" t="str">
        <v>Done</v>
      </c>
    </row>
    <row r="261" spans="15:58" ht="12" customHeight="1"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S261" s="30"/>
      <c r="AT261" s="30"/>
      <c r="AU261" s="30"/>
      <c r="AX261" s="41">
        <v>0</v>
      </c>
      <c r="AY261" s="30">
        <v>0</v>
      </c>
      <c r="BA261" s="8">
        <v>0</v>
      </c>
      <c r="BC261" s="8">
        <v>0</v>
      </c>
      <c r="BE261" s="8">
        <v>0</v>
      </c>
      <c r="BF261" s="8" t="str">
        <v>Done</v>
      </c>
    </row>
    <row r="262" spans="15:58" ht="12" customHeight="1"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S262" s="28"/>
      <c r="AT262" s="28"/>
      <c r="AU262" s="28"/>
      <c r="AV262" s="40"/>
      <c r="AX262" s="41">
        <v>0</v>
      </c>
      <c r="AY262" s="30">
        <v>0</v>
      </c>
      <c r="BA262" s="8">
        <v>0</v>
      </c>
      <c r="BC262" s="8">
        <v>0</v>
      </c>
      <c r="BE262" s="8">
        <v>0</v>
      </c>
      <c r="BF262" s="8" t="str">
        <v>Done</v>
      </c>
    </row>
    <row r="263" spans="15:58" ht="12" customHeight="1"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S263" s="28"/>
      <c r="AT263" s="28"/>
      <c r="AU263" s="28"/>
      <c r="AV263" s="40"/>
      <c r="AX263" s="41">
        <v>0</v>
      </c>
      <c r="AY263" s="30">
        <v>0</v>
      </c>
      <c r="BA263" s="8">
        <v>0</v>
      </c>
      <c r="BC263" s="8">
        <v>0</v>
      </c>
      <c r="BE263" s="8">
        <v>0</v>
      </c>
      <c r="BF263" s="8" t="str">
        <v>Done</v>
      </c>
    </row>
    <row r="264" spans="15:58" ht="12" customHeight="1"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S264" s="30"/>
      <c r="AT264" s="30"/>
      <c r="AU264" s="30"/>
      <c r="AX264" s="41">
        <v>0</v>
      </c>
      <c r="AY264" s="30">
        <v>0</v>
      </c>
      <c r="BA264" s="8">
        <v>0</v>
      </c>
      <c r="BC264" s="8">
        <v>0</v>
      </c>
      <c r="BE264" s="8">
        <v>0</v>
      </c>
      <c r="BF264" s="8" t="str">
        <v>Done</v>
      </c>
    </row>
    <row r="265" spans="15:58" ht="12" customHeight="1"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S265" s="30"/>
      <c r="AT265" s="30"/>
      <c r="AU265" s="30"/>
      <c r="AX265" s="41">
        <v>0</v>
      </c>
      <c r="AY265" s="30">
        <v>0</v>
      </c>
      <c r="BA265" s="8">
        <v>0</v>
      </c>
      <c r="BC265" s="8">
        <v>0</v>
      </c>
      <c r="BE265" s="8">
        <v>0</v>
      </c>
      <c r="BF265" s="8" t="str">
        <v>Done</v>
      </c>
    </row>
    <row r="266" spans="15:58" ht="12" customHeight="1"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S266" s="30"/>
      <c r="AT266" s="30"/>
      <c r="AU266" s="30"/>
      <c r="AX266" s="41">
        <v>0</v>
      </c>
      <c r="AY266" s="30">
        <v>0</v>
      </c>
      <c r="BA266" s="8">
        <v>0</v>
      </c>
      <c r="BC266" s="8">
        <v>0</v>
      </c>
      <c r="BE266" s="8">
        <v>0</v>
      </c>
      <c r="BF266" s="8" t="str">
        <v>Done</v>
      </c>
    </row>
    <row r="267" spans="15:58" ht="12" customHeight="1"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S267" s="30"/>
      <c r="AT267" s="30"/>
      <c r="AU267" s="30"/>
      <c r="AX267" s="41">
        <v>0</v>
      </c>
      <c r="AY267" s="30">
        <v>0</v>
      </c>
      <c r="BA267" s="8">
        <v>0</v>
      </c>
      <c r="BC267" s="8">
        <v>0</v>
      </c>
      <c r="BE267" s="8">
        <v>0</v>
      </c>
      <c r="BF267" s="8" t="str">
        <v>Done</v>
      </c>
    </row>
    <row r="268" spans="15:58" ht="12" customHeight="1"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S268" s="30"/>
      <c r="AT268" s="30"/>
      <c r="AU268" s="30"/>
      <c r="AX268" s="41">
        <v>0</v>
      </c>
      <c r="AY268" s="30">
        <v>0</v>
      </c>
      <c r="BA268" s="8">
        <v>0</v>
      </c>
      <c r="BC268" s="8">
        <v>0</v>
      </c>
      <c r="BE268" s="8">
        <v>0</v>
      </c>
      <c r="BF268" s="8" t="str">
        <v>Done</v>
      </c>
    </row>
    <row r="269" spans="15:58" ht="12" customHeight="1"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S269" s="30"/>
      <c r="AT269" s="30"/>
      <c r="AU269" s="30"/>
      <c r="AX269" s="41">
        <v>0</v>
      </c>
      <c r="AY269" s="30">
        <v>0</v>
      </c>
      <c r="BA269" s="8">
        <v>0</v>
      </c>
      <c r="BC269" s="8">
        <v>0</v>
      </c>
      <c r="BE269" s="8">
        <v>0</v>
      </c>
      <c r="BF269" s="8" t="str">
        <v>Done</v>
      </c>
    </row>
    <row r="270" spans="15:58" ht="12" customHeight="1"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S270" s="30"/>
      <c r="AT270" s="30"/>
      <c r="AU270" s="30"/>
      <c r="AX270" s="41">
        <v>0</v>
      </c>
      <c r="AY270" s="30">
        <v>0</v>
      </c>
      <c r="BA270" s="8">
        <v>0</v>
      </c>
      <c r="BC270" s="8">
        <v>0</v>
      </c>
      <c r="BE270" s="8">
        <v>0</v>
      </c>
      <c r="BF270" s="8" t="str">
        <v>Done</v>
      </c>
    </row>
    <row r="271" spans="15:58" ht="12" customHeight="1"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S271" s="30"/>
      <c r="AT271" s="30"/>
      <c r="AU271" s="30"/>
      <c r="AX271" s="41">
        <v>0</v>
      </c>
      <c r="AY271" s="30">
        <v>0</v>
      </c>
      <c r="BA271" s="8">
        <v>0</v>
      </c>
      <c r="BC271" s="8">
        <v>0</v>
      </c>
      <c r="BE271" s="8">
        <v>0</v>
      </c>
      <c r="BF271" s="8" t="str">
        <v>Done</v>
      </c>
    </row>
    <row r="272" spans="15:58" ht="12" customHeight="1"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S272" s="30"/>
      <c r="AT272" s="30"/>
      <c r="AU272" s="30"/>
      <c r="AX272" s="41">
        <v>0</v>
      </c>
      <c r="AY272" s="30">
        <v>0</v>
      </c>
      <c r="BA272" s="8">
        <v>0</v>
      </c>
      <c r="BC272" s="8">
        <v>0</v>
      </c>
      <c r="BE272" s="8">
        <v>0</v>
      </c>
      <c r="BF272" s="8" t="str">
        <v>Done</v>
      </c>
    </row>
    <row r="273" spans="15:58" ht="12" customHeight="1"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S273" s="30"/>
      <c r="AT273" s="30"/>
      <c r="AU273" s="30"/>
      <c r="AX273" s="41">
        <v>0</v>
      </c>
      <c r="AY273" s="30">
        <v>0</v>
      </c>
      <c r="BA273" s="8">
        <v>0</v>
      </c>
      <c r="BC273" s="8">
        <v>0</v>
      </c>
      <c r="BE273" s="8">
        <v>0</v>
      </c>
      <c r="BF273" s="8" t="str">
        <v>Done</v>
      </c>
    </row>
    <row r="274" spans="15:58" ht="12" customHeight="1"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11"/>
      <c r="AS274" s="32"/>
      <c r="AT274" s="32"/>
      <c r="AU274" s="32"/>
      <c r="AV274" s="44"/>
      <c r="AW274" s="45"/>
      <c r="AX274" s="41">
        <v>0</v>
      </c>
      <c r="AY274" s="30">
        <v>0</v>
      </c>
      <c r="BA274" s="8">
        <v>0</v>
      </c>
      <c r="BC274" s="8">
        <v>0</v>
      </c>
      <c r="BE274" s="8">
        <v>0</v>
      </c>
      <c r="BF274" s="8" t="str">
        <v>Done</v>
      </c>
    </row>
    <row r="275" spans="15:58" ht="12" customHeight="1"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11"/>
      <c r="AS275" s="32"/>
      <c r="AT275" s="32"/>
      <c r="AU275" s="32"/>
      <c r="AV275" s="44"/>
      <c r="AW275" s="45"/>
      <c r="AX275" s="41">
        <v>0</v>
      </c>
      <c r="AY275" s="30">
        <v>0</v>
      </c>
      <c r="BA275" s="8">
        <v>0</v>
      </c>
      <c r="BC275" s="8">
        <v>0</v>
      </c>
      <c r="BE275" s="8">
        <v>0</v>
      </c>
      <c r="BF275" s="8" t="str">
        <v>Done</v>
      </c>
    </row>
    <row r="276" spans="15:58" ht="12" customHeight="1"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S276" s="30"/>
      <c r="AT276" s="30"/>
      <c r="AU276" s="30"/>
      <c r="AX276" s="41">
        <v>0</v>
      </c>
      <c r="AY276" s="30">
        <v>0</v>
      </c>
      <c r="BA276" s="8">
        <v>0</v>
      </c>
      <c r="BC276" s="8">
        <v>0</v>
      </c>
      <c r="BE276" s="8">
        <v>0</v>
      </c>
      <c r="BF276" s="8" t="str">
        <v>Done</v>
      </c>
    </row>
    <row r="277" spans="15:58" ht="12" customHeight="1"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S277" s="28"/>
      <c r="AT277" s="28"/>
      <c r="AU277" s="28"/>
      <c r="AV277" s="40"/>
      <c r="AX277" s="41">
        <v>0</v>
      </c>
      <c r="AY277" s="30">
        <v>0</v>
      </c>
      <c r="BA277" s="8">
        <v>0</v>
      </c>
      <c r="BC277" s="8">
        <v>0</v>
      </c>
      <c r="BE277" s="8">
        <v>0</v>
      </c>
      <c r="BF277" s="8" t="str">
        <v>Done</v>
      </c>
    </row>
    <row r="278" spans="15:58" ht="12" customHeight="1"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S278" s="28"/>
      <c r="AT278" s="28"/>
      <c r="AU278" s="28"/>
      <c r="AV278" s="40"/>
      <c r="AX278" s="41">
        <v>0</v>
      </c>
      <c r="AY278" s="30">
        <v>0</v>
      </c>
      <c r="BA278" s="8">
        <v>0</v>
      </c>
      <c r="BC278" s="8">
        <v>0</v>
      </c>
      <c r="BE278" s="8">
        <v>0</v>
      </c>
      <c r="BF278" s="8" t="str">
        <v>Done</v>
      </c>
    </row>
    <row r="279" spans="15:58" ht="12" customHeight="1"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S279" s="28"/>
      <c r="AT279" s="28"/>
      <c r="AU279" s="28"/>
      <c r="AV279" s="40"/>
      <c r="AX279" s="41">
        <v>0</v>
      </c>
      <c r="AY279" s="30">
        <v>0</v>
      </c>
      <c r="BA279" s="8">
        <v>0</v>
      </c>
      <c r="BC279" s="8">
        <v>0</v>
      </c>
      <c r="BE279" s="8">
        <v>0</v>
      </c>
      <c r="BF279" s="8" t="str">
        <v>Done</v>
      </c>
    </row>
    <row r="280" spans="15:58" ht="12" customHeight="1"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S280" s="30"/>
      <c r="AT280" s="30"/>
      <c r="AU280" s="30"/>
      <c r="AX280" s="41">
        <v>0</v>
      </c>
      <c r="AY280" s="30">
        <v>0</v>
      </c>
      <c r="BA280" s="8">
        <v>0</v>
      </c>
      <c r="BC280" s="8">
        <v>0</v>
      </c>
      <c r="BE280" s="8">
        <v>0</v>
      </c>
      <c r="BF280" s="8" t="str">
        <v>Done</v>
      </c>
    </row>
    <row r="281" spans="15:58" ht="12" customHeight="1"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S281" s="30"/>
      <c r="AT281" s="30"/>
      <c r="AU281" s="30"/>
      <c r="AX281" s="41">
        <v>0</v>
      </c>
      <c r="AY281" s="30">
        <v>0</v>
      </c>
      <c r="BA281" s="8">
        <v>0</v>
      </c>
      <c r="BC281" s="8">
        <v>0</v>
      </c>
      <c r="BE281" s="8">
        <v>0</v>
      </c>
      <c r="BF281" s="8" t="str">
        <v>Done</v>
      </c>
    </row>
    <row r="282" spans="15:58" ht="12" customHeight="1"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S282" s="30"/>
      <c r="AT282" s="30"/>
      <c r="AU282" s="30"/>
      <c r="AX282" s="41">
        <v>0</v>
      </c>
      <c r="AY282" s="30">
        <v>0</v>
      </c>
      <c r="BA282" s="8">
        <v>0</v>
      </c>
      <c r="BC282" s="8">
        <v>0</v>
      </c>
      <c r="BE282" s="8">
        <v>0</v>
      </c>
      <c r="BF282" s="8" t="str">
        <v>Done</v>
      </c>
    </row>
    <row r="283" spans="15:58" ht="12" customHeight="1"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S283" s="30"/>
      <c r="AT283" s="30"/>
      <c r="AU283" s="30"/>
      <c r="AX283" s="41">
        <v>0</v>
      </c>
      <c r="AY283" s="30">
        <v>0</v>
      </c>
      <c r="BA283" s="8">
        <v>0</v>
      </c>
      <c r="BC283" s="8">
        <v>0</v>
      </c>
      <c r="BE283" s="8">
        <v>0</v>
      </c>
      <c r="BF283" s="8" t="str">
        <v>Done</v>
      </c>
    </row>
    <row r="284" spans="15:58" ht="12" customHeight="1"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S284" s="30"/>
      <c r="AT284" s="30"/>
      <c r="AU284" s="30"/>
      <c r="AX284" s="41">
        <v>0</v>
      </c>
      <c r="AY284" s="30">
        <v>0</v>
      </c>
      <c r="BA284" s="8">
        <v>0</v>
      </c>
      <c r="BC284" s="8">
        <v>0</v>
      </c>
      <c r="BE284" s="8">
        <v>0</v>
      </c>
      <c r="BF284" s="8" t="str">
        <v>Done</v>
      </c>
    </row>
    <row r="285" spans="15:58" ht="12" customHeight="1"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S285" s="30"/>
      <c r="AT285" s="30"/>
      <c r="AU285" s="30"/>
      <c r="AX285" s="41">
        <v>0</v>
      </c>
      <c r="AY285" s="30">
        <v>0</v>
      </c>
      <c r="BA285" s="8">
        <v>0</v>
      </c>
      <c r="BC285" s="8">
        <v>0</v>
      </c>
      <c r="BE285" s="8">
        <v>0</v>
      </c>
      <c r="BF285" s="8" t="str">
        <v>Done</v>
      </c>
    </row>
    <row r="286" spans="15:58" ht="12" customHeight="1"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S286" s="30"/>
      <c r="AT286" s="30"/>
      <c r="AU286" s="30"/>
      <c r="AX286" s="41">
        <v>0</v>
      </c>
      <c r="AY286" s="30">
        <v>0</v>
      </c>
      <c r="BA286" s="8">
        <v>0</v>
      </c>
      <c r="BC286" s="8">
        <v>0</v>
      </c>
      <c r="BE286" s="8">
        <v>0</v>
      </c>
      <c r="BF286" s="8" t="str">
        <v>Done</v>
      </c>
    </row>
    <row r="287" spans="15:58" ht="12" customHeight="1"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S287" s="30"/>
      <c r="AT287" s="30"/>
      <c r="AU287" s="30"/>
      <c r="AX287" s="41">
        <v>0</v>
      </c>
      <c r="AY287" s="30">
        <v>0</v>
      </c>
      <c r="BA287" s="8">
        <v>0</v>
      </c>
      <c r="BC287" s="8">
        <v>0</v>
      </c>
      <c r="BE287" s="8">
        <v>0</v>
      </c>
      <c r="BF287" s="8" t="str">
        <v>Done</v>
      </c>
    </row>
    <row r="288" spans="15:58" ht="12" customHeight="1"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S288" s="30"/>
      <c r="AT288" s="30"/>
      <c r="AU288" s="30"/>
      <c r="AX288" s="41">
        <v>0</v>
      </c>
      <c r="AY288" s="30">
        <v>0</v>
      </c>
      <c r="BA288" s="8">
        <v>0</v>
      </c>
      <c r="BC288" s="8">
        <v>0</v>
      </c>
      <c r="BE288" s="8">
        <v>0</v>
      </c>
      <c r="BF288" s="8" t="str">
        <v>Done</v>
      </c>
    </row>
    <row r="289" spans="15:58" ht="12" customHeight="1"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S289" s="30"/>
      <c r="AT289" s="30"/>
      <c r="AU289" s="30"/>
      <c r="AX289" s="41">
        <v>0</v>
      </c>
      <c r="AY289" s="30">
        <v>0</v>
      </c>
      <c r="BA289" s="8">
        <v>0</v>
      </c>
      <c r="BC289" s="8">
        <v>0</v>
      </c>
      <c r="BE289" s="8">
        <v>0</v>
      </c>
      <c r="BF289" s="8" t="str">
        <v>Done</v>
      </c>
    </row>
    <row r="290" spans="15:58" ht="12" customHeight="1"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S290" s="30"/>
      <c r="AT290" s="30"/>
      <c r="AU290" s="30"/>
      <c r="AX290" s="41">
        <v>0</v>
      </c>
      <c r="AY290" s="30">
        <v>0</v>
      </c>
      <c r="BA290" s="8">
        <v>0</v>
      </c>
      <c r="BC290" s="8">
        <v>0</v>
      </c>
      <c r="BE290" s="8">
        <v>0</v>
      </c>
      <c r="BF290" s="8" t="str">
        <v>Done</v>
      </c>
    </row>
    <row r="291" spans="15:58" ht="12" customHeight="1"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S291" s="30"/>
      <c r="AT291" s="30"/>
      <c r="AU291" s="30"/>
      <c r="AX291" s="41">
        <v>0</v>
      </c>
      <c r="AY291" s="30">
        <v>0</v>
      </c>
      <c r="BA291" s="8">
        <v>0</v>
      </c>
      <c r="BC291" s="8">
        <v>0</v>
      </c>
      <c r="BE291" s="8">
        <v>0</v>
      </c>
      <c r="BF291" s="8" t="str">
        <v>Done</v>
      </c>
    </row>
    <row r="292" spans="15:58" ht="12" customHeight="1"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S292" s="30"/>
      <c r="AT292" s="30"/>
      <c r="AU292" s="30"/>
      <c r="AX292" s="41">
        <v>0</v>
      </c>
      <c r="AY292" s="30">
        <v>0</v>
      </c>
      <c r="BA292" s="8">
        <v>0</v>
      </c>
      <c r="BC292" s="8">
        <v>0</v>
      </c>
      <c r="BE292" s="8">
        <v>0</v>
      </c>
      <c r="BF292" s="8" t="str">
        <v>Done</v>
      </c>
    </row>
    <row r="293" spans="15:58" ht="12" customHeight="1"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S293" s="30"/>
      <c r="AT293" s="30"/>
      <c r="AU293" s="30"/>
      <c r="AX293" s="41">
        <v>0</v>
      </c>
      <c r="AY293" s="30">
        <v>0</v>
      </c>
      <c r="BA293" s="8">
        <v>0</v>
      </c>
      <c r="BC293" s="8">
        <v>0</v>
      </c>
      <c r="BE293" s="8">
        <v>0</v>
      </c>
      <c r="BF293" s="8" t="str">
        <v>Done</v>
      </c>
    </row>
    <row r="294" spans="15:58" ht="12" customHeight="1"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S294" s="30"/>
      <c r="AT294" s="30"/>
      <c r="AU294" s="30"/>
      <c r="AX294" s="41">
        <v>0</v>
      </c>
      <c r="AY294" s="30">
        <v>0</v>
      </c>
      <c r="BA294" s="8">
        <v>0</v>
      </c>
      <c r="BC294" s="8">
        <v>0</v>
      </c>
      <c r="BE294" s="8">
        <v>0</v>
      </c>
      <c r="BF294" s="8" t="str">
        <v>Done</v>
      </c>
    </row>
    <row r="295" spans="15:58" ht="12" customHeight="1"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S295" s="30"/>
      <c r="AT295" s="30"/>
      <c r="AU295" s="30"/>
      <c r="AX295" s="41">
        <v>0</v>
      </c>
      <c r="AY295" s="30">
        <v>0</v>
      </c>
      <c r="BA295" s="8">
        <v>0</v>
      </c>
      <c r="BC295" s="8">
        <v>0</v>
      </c>
      <c r="BE295" s="8">
        <v>0</v>
      </c>
      <c r="BF295" s="8" t="str">
        <v>Done</v>
      </c>
    </row>
    <row r="296" spans="15:58" ht="12" customHeight="1"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S296" s="30"/>
      <c r="AT296" s="30"/>
      <c r="AU296" s="30"/>
      <c r="AX296" s="41">
        <v>0</v>
      </c>
      <c r="AY296" s="30">
        <v>0</v>
      </c>
      <c r="BA296" s="8">
        <v>0</v>
      </c>
      <c r="BC296" s="8">
        <v>0</v>
      </c>
      <c r="BE296" s="8">
        <v>0</v>
      </c>
      <c r="BF296" s="8" t="str">
        <v>Done</v>
      </c>
    </row>
    <row r="297" spans="15:58" ht="12" customHeight="1"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S297" s="30"/>
      <c r="AT297" s="30"/>
      <c r="AU297" s="30"/>
      <c r="AX297" s="41">
        <v>0</v>
      </c>
      <c r="AY297" s="30">
        <v>0</v>
      </c>
      <c r="BA297" s="8">
        <v>0</v>
      </c>
      <c r="BC297" s="8">
        <v>0</v>
      </c>
      <c r="BE297" s="8">
        <v>0</v>
      </c>
      <c r="BF297" s="8" t="str">
        <v>Done</v>
      </c>
    </row>
    <row r="298" spans="15:58" ht="12" customHeight="1"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S298" s="30"/>
      <c r="AT298" s="30"/>
      <c r="AU298" s="30"/>
      <c r="AX298" s="41">
        <v>0</v>
      </c>
      <c r="AY298" s="30">
        <v>0</v>
      </c>
      <c r="BA298" s="8">
        <v>0</v>
      </c>
      <c r="BC298" s="8">
        <v>0</v>
      </c>
      <c r="BE298" s="8">
        <v>0</v>
      </c>
      <c r="BF298" s="8" t="str">
        <v>Done</v>
      </c>
    </row>
    <row r="299" spans="15:58" ht="12" customHeight="1"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S299" s="30"/>
      <c r="AT299" s="30"/>
      <c r="AU299" s="30"/>
      <c r="AX299" s="41">
        <v>0</v>
      </c>
      <c r="AY299" s="30">
        <v>0</v>
      </c>
      <c r="BA299" s="8">
        <v>0</v>
      </c>
      <c r="BC299" s="8">
        <v>0</v>
      </c>
      <c r="BE299" s="8">
        <v>0</v>
      </c>
      <c r="BF299" s="8" t="str">
        <v>Done</v>
      </c>
    </row>
    <row r="300" spans="15:58" ht="12" customHeight="1"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S300" s="30"/>
      <c r="AT300" s="30"/>
      <c r="AU300" s="30"/>
      <c r="AX300" s="41">
        <v>0</v>
      </c>
      <c r="AY300" s="30">
        <v>0</v>
      </c>
      <c r="BA300" s="8">
        <v>0</v>
      </c>
      <c r="BC300" s="8">
        <v>0</v>
      </c>
      <c r="BE300" s="8">
        <v>0</v>
      </c>
      <c r="BF300" s="8" t="str">
        <v>Done</v>
      </c>
    </row>
    <row r="301" spans="15:58" ht="12" customHeight="1"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S301" s="30"/>
      <c r="AT301" s="30"/>
      <c r="AU301" s="30"/>
      <c r="AX301" s="41">
        <v>0</v>
      </c>
      <c r="AY301" s="30">
        <v>0</v>
      </c>
      <c r="BA301" s="8">
        <v>0</v>
      </c>
      <c r="BC301" s="8">
        <v>0</v>
      </c>
      <c r="BE301" s="8">
        <v>0</v>
      </c>
      <c r="BF301" s="8" t="str">
        <v>Done</v>
      </c>
    </row>
    <row r="302" spans="15:58" ht="12" customHeight="1"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S302" s="30"/>
      <c r="AT302" s="30"/>
      <c r="AU302" s="30"/>
      <c r="AX302" s="41">
        <v>0</v>
      </c>
      <c r="AY302" s="30">
        <v>0</v>
      </c>
      <c r="BA302" s="8">
        <v>0</v>
      </c>
      <c r="BC302" s="8">
        <v>0</v>
      </c>
      <c r="BE302" s="8">
        <v>0</v>
      </c>
      <c r="BF302" s="8" t="str">
        <v>Done</v>
      </c>
    </row>
    <row r="303" spans="15:58" ht="12" customHeight="1"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S303" s="30"/>
      <c r="AT303" s="30"/>
      <c r="AU303" s="30"/>
      <c r="AX303" s="41">
        <v>0</v>
      </c>
      <c r="AY303" s="30">
        <v>0</v>
      </c>
      <c r="BA303" s="8">
        <v>0</v>
      </c>
      <c r="BC303" s="8">
        <v>0</v>
      </c>
      <c r="BE303" s="8">
        <v>0</v>
      </c>
      <c r="BF303" s="8" t="str">
        <v>Done</v>
      </c>
    </row>
    <row r="304" spans="15:58" ht="12" customHeight="1"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S304" s="30"/>
      <c r="AT304" s="30"/>
      <c r="AU304" s="30"/>
      <c r="AX304" s="41">
        <v>0</v>
      </c>
      <c r="AY304" s="30">
        <v>0</v>
      </c>
      <c r="BA304" s="8">
        <v>0</v>
      </c>
      <c r="BC304" s="8">
        <v>0</v>
      </c>
      <c r="BE304" s="8">
        <v>0</v>
      </c>
      <c r="BF304" s="8" t="str">
        <v>Done</v>
      </c>
    </row>
    <row r="305" spans="15:58" ht="12" customHeight="1"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S305" s="30"/>
      <c r="AT305" s="30"/>
      <c r="AU305" s="30"/>
      <c r="AX305" s="41">
        <v>0</v>
      </c>
      <c r="AY305" s="30">
        <v>0</v>
      </c>
      <c r="BA305" s="8">
        <v>0</v>
      </c>
      <c r="BC305" s="8">
        <v>0</v>
      </c>
      <c r="BE305" s="8">
        <v>0</v>
      </c>
      <c r="BF305" s="8" t="str">
        <v>Done</v>
      </c>
    </row>
    <row r="306" spans="15:58" ht="12" customHeight="1"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S306" s="30"/>
      <c r="AT306" s="30"/>
      <c r="AU306" s="30"/>
      <c r="AX306" s="41">
        <v>0</v>
      </c>
      <c r="AY306" s="30">
        <v>0</v>
      </c>
      <c r="BA306" s="8">
        <v>0</v>
      </c>
      <c r="BC306" s="8">
        <v>0</v>
      </c>
      <c r="BE306" s="8">
        <v>0</v>
      </c>
      <c r="BF306" s="8" t="str">
        <v>Done</v>
      </c>
    </row>
    <row r="307" spans="15:58" ht="12" customHeight="1"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S307" s="30"/>
      <c r="AT307" s="30"/>
      <c r="AU307" s="30"/>
      <c r="AX307" s="41">
        <v>0</v>
      </c>
      <c r="AY307" s="30">
        <v>0</v>
      </c>
      <c r="BA307" s="8">
        <v>0</v>
      </c>
      <c r="BC307" s="8">
        <v>0</v>
      </c>
      <c r="BE307" s="8">
        <v>0</v>
      </c>
      <c r="BF307" s="8" t="str">
        <v>Done</v>
      </c>
    </row>
    <row r="308" spans="15:58" ht="12" customHeight="1"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S308" s="30"/>
      <c r="AT308" s="30"/>
      <c r="AU308" s="30"/>
      <c r="AX308" s="41">
        <v>0</v>
      </c>
      <c r="AY308" s="30">
        <v>0</v>
      </c>
      <c r="BA308" s="8">
        <v>0</v>
      </c>
      <c r="BC308" s="8">
        <v>0</v>
      </c>
      <c r="BE308" s="8">
        <v>0</v>
      </c>
      <c r="BF308" s="8" t="str">
        <v>Done</v>
      </c>
    </row>
    <row r="309" spans="15:58" ht="12" customHeight="1"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S309" s="30"/>
      <c r="AT309" s="30"/>
      <c r="AU309" s="30"/>
      <c r="AX309" s="41">
        <v>0</v>
      </c>
      <c r="AY309" s="30">
        <v>0</v>
      </c>
      <c r="BA309" s="8">
        <v>0</v>
      </c>
      <c r="BC309" s="8">
        <v>0</v>
      </c>
      <c r="BE309" s="8">
        <v>0</v>
      </c>
      <c r="BF309" s="8" t="str">
        <v>Done</v>
      </c>
    </row>
    <row r="310" spans="15:58" ht="12" customHeight="1"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S310" s="30"/>
      <c r="AT310" s="30"/>
      <c r="AU310" s="30"/>
      <c r="AX310" s="41">
        <v>0</v>
      </c>
      <c r="AY310" s="30">
        <v>0</v>
      </c>
      <c r="BA310" s="8">
        <v>0</v>
      </c>
      <c r="BC310" s="8">
        <v>0</v>
      </c>
      <c r="BE310" s="8">
        <v>0</v>
      </c>
      <c r="BF310" s="8" t="str">
        <v>Done</v>
      </c>
    </row>
    <row r="311" spans="15:58" ht="12" customHeight="1"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S311" s="30"/>
      <c r="AT311" s="30"/>
      <c r="AU311" s="30"/>
      <c r="AX311" s="41">
        <v>0</v>
      </c>
      <c r="AY311" s="30">
        <v>0</v>
      </c>
      <c r="BA311" s="8">
        <v>0</v>
      </c>
      <c r="BC311" s="8">
        <v>0</v>
      </c>
      <c r="BE311" s="8">
        <v>0</v>
      </c>
      <c r="BF311" s="8" t="str">
        <v>Done</v>
      </c>
    </row>
    <row r="312" spans="15:58" ht="12" customHeight="1"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S312" s="30"/>
      <c r="AT312" s="30"/>
      <c r="AU312" s="30"/>
      <c r="AX312" s="41">
        <v>0</v>
      </c>
      <c r="AY312" s="30">
        <v>0</v>
      </c>
      <c r="BA312" s="8">
        <v>0</v>
      </c>
      <c r="BC312" s="8">
        <v>0</v>
      </c>
      <c r="BE312" s="8">
        <v>0</v>
      </c>
      <c r="BF312" s="8" t="str">
        <v>Done</v>
      </c>
    </row>
    <row r="313" spans="15:58" ht="12" customHeight="1"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S313" s="30"/>
      <c r="AT313" s="30"/>
      <c r="AU313" s="30"/>
      <c r="AX313" s="41">
        <v>0</v>
      </c>
      <c r="AY313" s="30">
        <v>0</v>
      </c>
      <c r="BA313" s="8">
        <v>0</v>
      </c>
      <c r="BC313" s="8">
        <v>0</v>
      </c>
      <c r="BE313" s="8">
        <v>0</v>
      </c>
      <c r="BF313" s="8" t="str">
        <v>Done</v>
      </c>
    </row>
    <row r="314" spans="15:58" ht="12" customHeight="1"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S314" s="30"/>
      <c r="AT314" s="30"/>
      <c r="AU314" s="30"/>
      <c r="AX314" s="41">
        <v>0</v>
      </c>
      <c r="AY314" s="30">
        <v>0</v>
      </c>
      <c r="BA314" s="8">
        <v>0</v>
      </c>
      <c r="BC314" s="8">
        <v>0</v>
      </c>
      <c r="BE314" s="8">
        <v>0</v>
      </c>
      <c r="BF314" s="8" t="str">
        <v>Done</v>
      </c>
    </row>
    <row r="315" spans="15:58" ht="12" customHeight="1"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S315" s="30"/>
      <c r="AT315" s="30"/>
      <c r="AU315" s="30"/>
      <c r="AX315" s="41">
        <v>0</v>
      </c>
      <c r="AY315" s="30">
        <v>0</v>
      </c>
      <c r="BA315" s="8">
        <v>0</v>
      </c>
      <c r="BC315" s="8">
        <v>0</v>
      </c>
      <c r="BE315" s="8">
        <v>0</v>
      </c>
      <c r="BF315" s="8" t="str">
        <v>Done</v>
      </c>
    </row>
    <row r="316" spans="15:58" ht="12" customHeight="1"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S316" s="30"/>
      <c r="AT316" s="30"/>
      <c r="AU316" s="30"/>
      <c r="AX316" s="41">
        <v>0</v>
      </c>
      <c r="AY316" s="30">
        <v>0</v>
      </c>
      <c r="BA316" s="8">
        <v>0</v>
      </c>
      <c r="BC316" s="8">
        <v>0</v>
      </c>
      <c r="BE316" s="8">
        <v>0</v>
      </c>
      <c r="BF316" s="8" t="str">
        <v>Done</v>
      </c>
    </row>
    <row r="317" spans="15:58" ht="12" customHeight="1"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S317" s="30"/>
      <c r="AT317" s="30"/>
      <c r="AU317" s="30"/>
      <c r="AX317" s="41">
        <v>0</v>
      </c>
      <c r="AY317" s="30">
        <v>0</v>
      </c>
      <c r="BA317" s="8">
        <v>0</v>
      </c>
      <c r="BC317" s="8">
        <v>0</v>
      </c>
      <c r="BE317" s="8">
        <v>0</v>
      </c>
      <c r="BF317" s="8" t="str">
        <v>Done</v>
      </c>
    </row>
    <row r="318" spans="15:58" ht="12" customHeight="1"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S318" s="30"/>
      <c r="AT318" s="30"/>
      <c r="AU318" s="30"/>
      <c r="AX318" s="41">
        <v>0</v>
      </c>
      <c r="AY318" s="30">
        <v>0</v>
      </c>
      <c r="BA318" s="8">
        <v>0</v>
      </c>
      <c r="BC318" s="8">
        <v>0</v>
      </c>
      <c r="BE318" s="8">
        <v>0</v>
      </c>
      <c r="BF318" s="8" t="str">
        <v>Done</v>
      </c>
    </row>
    <row r="319" spans="15:58" ht="12" customHeight="1"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S319" s="30"/>
      <c r="AT319" s="30"/>
      <c r="AU319" s="30"/>
      <c r="AX319" s="41">
        <v>0</v>
      </c>
      <c r="AY319" s="30">
        <v>0</v>
      </c>
      <c r="BA319" s="8">
        <v>0</v>
      </c>
      <c r="BC319" s="8">
        <v>0</v>
      </c>
      <c r="BE319" s="8">
        <v>0</v>
      </c>
      <c r="BF319" s="8" t="str">
        <v>Done</v>
      </c>
    </row>
    <row r="320" spans="15:58" ht="12" customHeight="1"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S320" s="30"/>
      <c r="AT320" s="30"/>
      <c r="AU320" s="30"/>
      <c r="AX320" s="41">
        <v>0</v>
      </c>
      <c r="AY320" s="30">
        <v>0</v>
      </c>
      <c r="AZ320" s="1"/>
      <c r="BA320" s="8">
        <v>0</v>
      </c>
      <c r="BC320" s="8">
        <v>0</v>
      </c>
      <c r="BE320" s="8">
        <v>0</v>
      </c>
      <c r="BF320" s="8" t="str">
        <v>Done</v>
      </c>
    </row>
    <row r="321" spans="15:58" ht="12" customHeight="1"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S321" s="30"/>
      <c r="AT321" s="30"/>
      <c r="AU321" s="30"/>
      <c r="AX321" s="41">
        <v>0</v>
      </c>
      <c r="AY321" s="30">
        <v>0</v>
      </c>
      <c r="BA321" s="8">
        <v>0</v>
      </c>
      <c r="BC321" s="8">
        <v>0</v>
      </c>
      <c r="BE321" s="8">
        <v>0</v>
      </c>
      <c r="BF321" s="8" t="str">
        <v>Done</v>
      </c>
    </row>
    <row r="322" spans="15:58" ht="12" customHeight="1"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S322" s="30"/>
      <c r="AT322" s="30"/>
      <c r="AU322" s="30"/>
      <c r="AX322" s="41">
        <v>0</v>
      </c>
      <c r="AY322" s="30">
        <v>0</v>
      </c>
      <c r="BA322" s="8">
        <v>0</v>
      </c>
      <c r="BC322" s="8">
        <v>0</v>
      </c>
      <c r="BE322" s="8">
        <v>0</v>
      </c>
      <c r="BF322" s="8" t="str">
        <v>Done</v>
      </c>
    </row>
  </sheetData>
  <mergeCells count="31">
    <mergeCell ref="A1:G1"/>
    <mergeCell ref="A2:G2"/>
    <mergeCell ref="H1:L1"/>
    <mergeCell ref="H2:L2"/>
    <mergeCell ref="AC2:AC4"/>
    <mergeCell ref="AR2:AR4"/>
    <mergeCell ref="BD2:BD4"/>
    <mergeCell ref="BE2:BE4"/>
    <mergeCell ref="AV2:AV4"/>
    <mergeCell ref="AW2:AW4"/>
    <mergeCell ref="AX2:AX4"/>
    <mergeCell ref="AY2:AY4"/>
    <mergeCell ref="M3:N3"/>
    <mergeCell ref="O2:V3"/>
    <mergeCell ref="W2:X3"/>
    <mergeCell ref="Y2:AA3"/>
    <mergeCell ref="AB2:AB3"/>
    <mergeCell ref="BG2:BG4"/>
    <mergeCell ref="AY1:BG1"/>
    <mergeCell ref="A3:A4"/>
    <mergeCell ref="B3:B4"/>
    <mergeCell ref="M1:N2"/>
    <mergeCell ref="AS2:AU3"/>
    <mergeCell ref="AD2:AM2"/>
    <mergeCell ref="AN2:AQ2"/>
    <mergeCell ref="C3:L3"/>
    <mergeCell ref="BC2:BC4"/>
    <mergeCell ref="BB2:BB4"/>
    <mergeCell ref="BF2:BF4"/>
    <mergeCell ref="AZ2:AZ4"/>
    <mergeCell ref="BA2:BA4"/>
  </mergeCells>
  <phoneticPr fontId="0" type="noConversion"/>
  <conditionalFormatting sqref="BA5:BA152">
    <cfRule type="cellIs" dxfId="122" priority="16" operator="greaterThan">
      <formula>0.5</formula>
    </cfRule>
    <cfRule type="cellIs" dxfId="121" priority="17" operator="greaterThan">
      <formula>"。5"</formula>
    </cfRule>
  </conditionalFormatting>
  <conditionalFormatting sqref="BC5:BC152">
    <cfRule type="cellIs" dxfId="120" priority="15" operator="greaterThan">
      <formula>0.5</formula>
    </cfRule>
  </conditionalFormatting>
  <conditionalFormatting sqref="BF5:BF152">
    <cfRule type="cellIs" dxfId="119" priority="14" operator="equal">
      <formula>"Ask for form"</formula>
    </cfRule>
  </conditionalFormatting>
  <printOptions horizontalCentered="1" gridLines="1" gridLinesSet="0"/>
  <pageMargins left="0.27" right="0.31" top="0.46" bottom="0.46" header="0.25" footer="0.25"/>
  <pageSetup scale="45" fitToHeight="3" orientation="landscape" horizontalDpi="400" verticalDpi="300" r:id="rId1"/>
  <headerFooter scaleWithDoc="0" alignWithMargins="0">
    <oddHeader>&amp;C&amp;D&amp;F</oddHeader>
    <oddFooter>&amp;C&amp;D&amp;T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workbookViewId="0">
      <selection activeCell="B20" sqref="B20"/>
    </sheetView>
  </sheetViews>
  <sheetFormatPr defaultRowHeight="15"/>
  <cols>
    <col min="1" max="1" width="11.77734375" style="92" customWidth="1"/>
    <col min="2" max="2" width="24.5546875" style="126" customWidth="1"/>
    <col min="3" max="3" width="101.6640625" customWidth="1"/>
    <col min="4" max="4" width="14" customWidth="1"/>
    <col min="5" max="5" width="14.33203125" customWidth="1"/>
  </cols>
  <sheetData>
    <row r="1" spans="1:6" ht="20.399999999999999">
      <c r="A1" s="92" t="s">
        <v>235</v>
      </c>
      <c r="B1" s="195" t="s">
        <v>20</v>
      </c>
      <c r="C1" s="195"/>
    </row>
    <row r="2" spans="1:6">
      <c r="A2" s="79" t="s">
        <v>7</v>
      </c>
      <c r="B2" s="80" t="s">
        <v>213</v>
      </c>
      <c r="C2" s="80" t="s">
        <v>214</v>
      </c>
      <c r="D2" s="79"/>
      <c r="E2" s="79"/>
    </row>
    <row r="3" spans="1:6">
      <c r="A3" s="79" t="s">
        <v>291</v>
      </c>
      <c r="B3" s="80" t="s">
        <v>215</v>
      </c>
      <c r="C3" s="80" t="s">
        <v>283</v>
      </c>
      <c r="D3" s="79"/>
      <c r="E3" s="79"/>
    </row>
    <row r="4" spans="1:6">
      <c r="A4" s="81" t="s">
        <v>10</v>
      </c>
      <c r="B4" s="82" t="s">
        <v>11</v>
      </c>
      <c r="C4" s="82" t="s">
        <v>216</v>
      </c>
      <c r="D4" s="81"/>
      <c r="E4" s="81"/>
    </row>
    <row r="5" spans="1:6">
      <c r="A5" s="81" t="s">
        <v>236</v>
      </c>
      <c r="B5" s="82" t="s">
        <v>88</v>
      </c>
      <c r="C5" s="82" t="s">
        <v>217</v>
      </c>
      <c r="D5" s="81"/>
      <c r="E5" s="81"/>
    </row>
    <row r="6" spans="1:6">
      <c r="A6" s="90" t="s">
        <v>280</v>
      </c>
      <c r="B6" s="104" t="s">
        <v>281</v>
      </c>
      <c r="C6" s="104" t="s">
        <v>284</v>
      </c>
      <c r="D6" s="90"/>
      <c r="E6" s="90"/>
    </row>
    <row r="7" spans="1:6">
      <c r="A7" s="79" t="s">
        <v>237</v>
      </c>
      <c r="B7" s="80" t="s">
        <v>287</v>
      </c>
      <c r="C7" s="80" t="s">
        <v>285</v>
      </c>
      <c r="D7" s="79"/>
      <c r="E7" s="79"/>
      <c r="F7" s="93"/>
    </row>
    <row r="8" spans="1:6" ht="15.6">
      <c r="A8" s="53"/>
      <c r="B8" s="18"/>
      <c r="C8" s="72" t="s">
        <v>213</v>
      </c>
      <c r="D8" s="71" t="s">
        <v>218</v>
      </c>
      <c r="E8" s="71" t="s">
        <v>219</v>
      </c>
    </row>
    <row r="9" spans="1:6">
      <c r="A9" s="53"/>
      <c r="B9" s="18"/>
      <c r="C9" s="76" t="s">
        <v>33</v>
      </c>
      <c r="D9" s="78" t="s">
        <v>34</v>
      </c>
      <c r="E9" s="73">
        <v>10</v>
      </c>
    </row>
    <row r="10" spans="1:6">
      <c r="A10" s="53"/>
      <c r="B10" s="18"/>
      <c r="C10" s="76" t="s">
        <v>35</v>
      </c>
      <c r="D10" s="78" t="s">
        <v>17</v>
      </c>
      <c r="E10" s="73">
        <v>20</v>
      </c>
    </row>
    <row r="11" spans="1:6">
      <c r="A11" s="53"/>
      <c r="B11" s="18"/>
      <c r="C11" s="76" t="s">
        <v>36</v>
      </c>
      <c r="D11" s="78" t="s">
        <v>77</v>
      </c>
      <c r="E11" s="73">
        <v>30</v>
      </c>
    </row>
    <row r="12" spans="1:6">
      <c r="A12" s="53"/>
      <c r="B12" s="18"/>
      <c r="C12" s="76" t="s">
        <v>37</v>
      </c>
      <c r="D12" s="78"/>
      <c r="E12" s="73">
        <v>40</v>
      </c>
    </row>
    <row r="13" spans="1:6">
      <c r="A13" s="53"/>
      <c r="B13" s="18"/>
      <c r="C13" s="76" t="s">
        <v>38</v>
      </c>
      <c r="D13" s="78"/>
      <c r="E13" s="73">
        <v>41</v>
      </c>
    </row>
    <row r="14" spans="1:6">
      <c r="A14" s="53"/>
      <c r="B14" s="18"/>
      <c r="C14" s="76" t="s">
        <v>39</v>
      </c>
      <c r="D14" s="78"/>
      <c r="E14" s="73">
        <v>42</v>
      </c>
    </row>
    <row r="15" spans="1:6">
      <c r="A15" s="53"/>
      <c r="B15" s="18"/>
      <c r="C15" s="76" t="s">
        <v>40</v>
      </c>
      <c r="D15" s="78"/>
      <c r="E15" s="73">
        <v>43</v>
      </c>
    </row>
    <row r="16" spans="1:6">
      <c r="A16" s="53"/>
      <c r="B16" s="18"/>
      <c r="C16" s="76" t="s">
        <v>41</v>
      </c>
      <c r="D16" s="78"/>
      <c r="E16" s="73">
        <v>44</v>
      </c>
    </row>
    <row r="17" spans="1:5">
      <c r="A17" s="53"/>
      <c r="B17" s="18"/>
      <c r="C17" s="76" t="s">
        <v>42</v>
      </c>
      <c r="D17" s="78"/>
      <c r="E17" s="73">
        <v>45</v>
      </c>
    </row>
    <row r="18" spans="1:5">
      <c r="A18" s="53"/>
      <c r="B18" s="18"/>
      <c r="C18" s="76" t="s">
        <v>43</v>
      </c>
      <c r="D18" s="78"/>
      <c r="E18" s="73">
        <v>46</v>
      </c>
    </row>
    <row r="19" spans="1:5">
      <c r="A19" s="53"/>
      <c r="B19" s="18"/>
      <c r="C19" s="76" t="s">
        <v>44</v>
      </c>
      <c r="D19" s="78" t="s">
        <v>109</v>
      </c>
      <c r="E19" s="73">
        <v>50</v>
      </c>
    </row>
    <row r="20" spans="1:5">
      <c r="A20" s="53"/>
      <c r="B20" s="18"/>
      <c r="C20" s="76" t="s">
        <v>45</v>
      </c>
      <c r="D20" s="78"/>
      <c r="E20" s="73">
        <v>51</v>
      </c>
    </row>
    <row r="21" spans="1:5">
      <c r="A21" s="53"/>
      <c r="B21" s="18"/>
      <c r="C21" s="76" t="s">
        <v>46</v>
      </c>
      <c r="D21" s="78"/>
      <c r="E21" s="73">
        <v>52</v>
      </c>
    </row>
    <row r="22" spans="1:5">
      <c r="A22" s="53"/>
      <c r="B22" s="18"/>
      <c r="C22" s="76" t="s">
        <v>47</v>
      </c>
      <c r="D22" s="78"/>
      <c r="E22" s="73">
        <v>53</v>
      </c>
    </row>
    <row r="23" spans="1:5">
      <c r="A23" s="53"/>
      <c r="B23" s="18"/>
      <c r="C23" s="76" t="s">
        <v>145</v>
      </c>
      <c r="D23" s="78" t="s">
        <v>144</v>
      </c>
      <c r="E23" s="73">
        <v>54</v>
      </c>
    </row>
    <row r="24" spans="1:5">
      <c r="A24" s="53"/>
      <c r="B24" s="18"/>
      <c r="C24" s="76" t="s">
        <v>48</v>
      </c>
      <c r="D24" s="78"/>
      <c r="E24" s="73">
        <v>55</v>
      </c>
    </row>
    <row r="25" spans="1:5">
      <c r="A25" s="53"/>
      <c r="B25" s="18"/>
      <c r="C25" s="76" t="s">
        <v>49</v>
      </c>
      <c r="D25" s="78"/>
      <c r="E25" s="73">
        <v>56</v>
      </c>
    </row>
    <row r="26" spans="1:5">
      <c r="A26" s="53"/>
      <c r="B26" s="18"/>
      <c r="C26" s="76" t="s">
        <v>50</v>
      </c>
      <c r="D26" s="78" t="s">
        <v>96</v>
      </c>
      <c r="E26" s="73">
        <v>57</v>
      </c>
    </row>
    <row r="27" spans="1:5">
      <c r="A27" s="53"/>
      <c r="B27" s="18"/>
      <c r="C27" s="76" t="s">
        <v>51</v>
      </c>
      <c r="D27" s="78" t="s">
        <v>143</v>
      </c>
      <c r="E27" s="73">
        <v>58</v>
      </c>
    </row>
    <row r="28" spans="1:5">
      <c r="A28" s="53"/>
      <c r="B28" s="18"/>
      <c r="C28" s="76" t="s">
        <v>52</v>
      </c>
      <c r="D28" s="78"/>
      <c r="E28" s="73">
        <v>59</v>
      </c>
    </row>
    <row r="29" spans="1:5">
      <c r="A29" s="53"/>
      <c r="B29" s="18"/>
      <c r="C29" s="76" t="s">
        <v>53</v>
      </c>
      <c r="D29" s="78"/>
      <c r="E29" s="73">
        <v>60</v>
      </c>
    </row>
    <row r="30" spans="1:5">
      <c r="A30" s="53"/>
      <c r="B30" s="18"/>
      <c r="C30" s="76" t="s">
        <v>54</v>
      </c>
      <c r="D30" s="78"/>
      <c r="E30" s="73">
        <v>61</v>
      </c>
    </row>
    <row r="31" spans="1:5">
      <c r="A31" s="53"/>
      <c r="B31" s="18"/>
      <c r="C31" s="76" t="s">
        <v>55</v>
      </c>
      <c r="D31" s="78"/>
      <c r="E31" s="73">
        <v>62</v>
      </c>
    </row>
    <row r="32" spans="1:5">
      <c r="A32" s="53"/>
      <c r="B32" s="18"/>
      <c r="C32" s="76" t="s">
        <v>56</v>
      </c>
      <c r="D32" s="78"/>
      <c r="E32" s="73">
        <v>70</v>
      </c>
    </row>
    <row r="33" spans="1:5">
      <c r="A33" s="53"/>
      <c r="B33" s="18"/>
      <c r="C33" s="76" t="s">
        <v>57</v>
      </c>
      <c r="D33" s="78"/>
      <c r="E33" s="73">
        <v>71</v>
      </c>
    </row>
    <row r="34" spans="1:5">
      <c r="A34" s="53"/>
      <c r="B34" s="18"/>
      <c r="C34" s="76" t="s">
        <v>58</v>
      </c>
      <c r="D34" s="78" t="s">
        <v>80</v>
      </c>
      <c r="E34" s="73">
        <v>72</v>
      </c>
    </row>
    <row r="35" spans="1:5">
      <c r="A35" s="53"/>
      <c r="B35" s="18"/>
      <c r="C35" s="76" t="s">
        <v>220</v>
      </c>
      <c r="D35" s="78"/>
      <c r="E35" s="73">
        <v>73</v>
      </c>
    </row>
    <row r="36" spans="1:5">
      <c r="A36" s="53"/>
      <c r="B36" s="18"/>
      <c r="C36" s="76" t="s">
        <v>59</v>
      </c>
      <c r="D36" s="78" t="s">
        <v>81</v>
      </c>
      <c r="E36" s="73">
        <v>74</v>
      </c>
    </row>
    <row r="37" spans="1:5">
      <c r="A37" s="53"/>
      <c r="B37" s="18"/>
      <c r="C37" s="76" t="s">
        <v>60</v>
      </c>
      <c r="D37" s="78"/>
      <c r="E37" s="73">
        <v>75</v>
      </c>
    </row>
    <row r="38" spans="1:5">
      <c r="A38" s="53"/>
      <c r="B38" s="18"/>
      <c r="C38" s="76" t="s">
        <v>61</v>
      </c>
      <c r="D38" s="78"/>
      <c r="E38" s="73">
        <v>76</v>
      </c>
    </row>
    <row r="39" spans="1:5">
      <c r="A39" s="53"/>
      <c r="B39" s="18"/>
      <c r="C39" s="76" t="s">
        <v>62</v>
      </c>
      <c r="D39" s="78"/>
      <c r="E39" s="73">
        <v>77</v>
      </c>
    </row>
    <row r="40" spans="1:5">
      <c r="A40" s="53"/>
      <c r="B40" s="18"/>
      <c r="C40" s="76" t="s">
        <v>63</v>
      </c>
      <c r="D40" s="78" t="s">
        <v>78</v>
      </c>
      <c r="E40" s="73">
        <v>78</v>
      </c>
    </row>
    <row r="41" spans="1:5">
      <c r="A41" s="53"/>
      <c r="B41" s="18"/>
      <c r="C41" s="76" t="s">
        <v>64</v>
      </c>
      <c r="D41" s="78" t="s">
        <v>79</v>
      </c>
      <c r="E41" s="73">
        <v>80</v>
      </c>
    </row>
    <row r="42" spans="1:5">
      <c r="A42" s="53"/>
      <c r="B42" s="18"/>
      <c r="C42" s="77" t="s">
        <v>221</v>
      </c>
      <c r="D42" s="78"/>
      <c r="E42" s="73">
        <v>81</v>
      </c>
    </row>
    <row r="43" spans="1:5">
      <c r="A43" s="53"/>
      <c r="B43" s="18"/>
      <c r="C43" s="76" t="s">
        <v>65</v>
      </c>
      <c r="D43" s="78"/>
      <c r="E43" s="73">
        <v>82</v>
      </c>
    </row>
    <row r="44" spans="1:5">
      <c r="A44" s="53"/>
      <c r="B44" s="18"/>
      <c r="C44" s="76" t="s">
        <v>66</v>
      </c>
      <c r="D44" s="78"/>
      <c r="E44" s="73">
        <v>83</v>
      </c>
    </row>
    <row r="45" spans="1:5">
      <c r="A45" s="53"/>
      <c r="B45" s="18"/>
      <c r="C45" s="77" t="s">
        <v>222</v>
      </c>
      <c r="D45" s="78"/>
      <c r="E45" s="73">
        <v>84</v>
      </c>
    </row>
    <row r="46" spans="1:5">
      <c r="A46" s="53"/>
      <c r="B46" s="18"/>
      <c r="C46" s="76" t="s">
        <v>94</v>
      </c>
      <c r="D46" s="78"/>
      <c r="E46" s="73">
        <v>85</v>
      </c>
    </row>
    <row r="47" spans="1:5">
      <c r="A47" s="53"/>
      <c r="B47" s="18"/>
      <c r="C47" s="76" t="s">
        <v>67</v>
      </c>
      <c r="D47" s="78"/>
      <c r="E47" s="73">
        <v>86</v>
      </c>
    </row>
    <row r="48" spans="1:5">
      <c r="A48" s="53"/>
      <c r="B48" s="18"/>
      <c r="C48" s="76" t="s">
        <v>68</v>
      </c>
      <c r="D48" s="78"/>
      <c r="E48" s="73">
        <v>87</v>
      </c>
    </row>
    <row r="49" spans="1:5">
      <c r="A49" s="53"/>
      <c r="B49" s="18"/>
      <c r="C49" s="76" t="s">
        <v>69</v>
      </c>
      <c r="D49" s="78" t="s">
        <v>98</v>
      </c>
      <c r="E49" s="73">
        <v>90</v>
      </c>
    </row>
    <row r="50" spans="1:5">
      <c r="A50" s="53"/>
      <c r="B50" s="18"/>
      <c r="C50" s="76" t="s">
        <v>70</v>
      </c>
      <c r="D50" s="78" t="s">
        <v>95</v>
      </c>
      <c r="E50" s="73">
        <v>91</v>
      </c>
    </row>
    <row r="51" spans="1:5">
      <c r="A51" s="53"/>
      <c r="B51" s="18"/>
      <c r="C51" s="76" t="s">
        <v>71</v>
      </c>
      <c r="D51" s="78" t="s">
        <v>97</v>
      </c>
      <c r="E51" s="73">
        <v>92</v>
      </c>
    </row>
    <row r="52" spans="1:5">
      <c r="A52" s="53"/>
      <c r="B52" s="18"/>
      <c r="C52" s="76" t="s">
        <v>72</v>
      </c>
      <c r="D52" s="78"/>
      <c r="E52" s="73">
        <v>93</v>
      </c>
    </row>
    <row r="53" spans="1:5">
      <c r="A53" s="53"/>
      <c r="B53" s="18"/>
      <c r="C53" s="76" t="s">
        <v>73</v>
      </c>
      <c r="D53" s="78" t="s">
        <v>82</v>
      </c>
      <c r="E53" s="73">
        <v>94</v>
      </c>
    </row>
    <row r="54" spans="1:5">
      <c r="A54" s="53"/>
      <c r="B54" s="18"/>
      <c r="C54" s="76" t="s">
        <v>74</v>
      </c>
      <c r="D54" s="78"/>
      <c r="E54" s="73">
        <v>95</v>
      </c>
    </row>
    <row r="55" spans="1:5">
      <c r="A55" s="53"/>
      <c r="B55" s="18"/>
      <c r="C55" s="76" t="s">
        <v>75</v>
      </c>
      <c r="D55" s="78" t="s">
        <v>83</v>
      </c>
      <c r="E55" s="73">
        <v>96</v>
      </c>
    </row>
    <row r="56" spans="1:5">
      <c r="A56" s="53"/>
      <c r="B56" s="18"/>
      <c r="C56" s="76" t="s">
        <v>76</v>
      </c>
      <c r="D56" s="78" t="s">
        <v>113</v>
      </c>
      <c r="E56" s="73">
        <v>97</v>
      </c>
    </row>
    <row r="57" spans="1:5">
      <c r="A57" s="53"/>
      <c r="B57" s="18"/>
      <c r="C57" s="54"/>
      <c r="D57" s="55"/>
    </row>
    <row r="58" spans="1:5" s="95" customFormat="1" ht="30" customHeight="1">
      <c r="A58" s="94" t="s">
        <v>238</v>
      </c>
      <c r="B58" s="94" t="s">
        <v>18</v>
      </c>
      <c r="C58" s="94" t="s">
        <v>223</v>
      </c>
      <c r="D58" s="94"/>
    </row>
    <row r="59" spans="1:5">
      <c r="A59" s="85" t="s">
        <v>239</v>
      </c>
      <c r="B59" s="96" t="s">
        <v>224</v>
      </c>
      <c r="C59" s="97" t="s">
        <v>225</v>
      </c>
      <c r="D59" s="98"/>
    </row>
    <row r="60" spans="1:5">
      <c r="A60" s="100" t="s">
        <v>288</v>
      </c>
      <c r="B60" s="99" t="s">
        <v>103</v>
      </c>
      <c r="C60" s="99" t="s">
        <v>289</v>
      </c>
      <c r="D60" s="100"/>
    </row>
    <row r="61" spans="1:5">
      <c r="A61" s="86" t="s">
        <v>240</v>
      </c>
      <c r="B61" s="101" t="s">
        <v>111</v>
      </c>
      <c r="C61" s="102" t="s">
        <v>233</v>
      </c>
      <c r="D61" s="103"/>
    </row>
    <row r="62" spans="1:5">
      <c r="A62" s="90" t="s">
        <v>241</v>
      </c>
      <c r="B62" s="104" t="s">
        <v>226</v>
      </c>
      <c r="C62" s="104" t="s">
        <v>286</v>
      </c>
      <c r="D62" s="108"/>
    </row>
    <row r="63" spans="1:5">
      <c r="A63" s="83" t="s">
        <v>242</v>
      </c>
      <c r="B63" s="105" t="s">
        <v>227</v>
      </c>
      <c r="C63" s="106" t="s">
        <v>228</v>
      </c>
      <c r="D63" s="107"/>
    </row>
    <row r="64" spans="1:5" ht="55.5" customHeight="1">
      <c r="A64" s="53"/>
      <c r="B64" s="18" t="s">
        <v>171</v>
      </c>
      <c r="C64" s="35" t="s">
        <v>172</v>
      </c>
      <c r="D64" s="19"/>
    </row>
    <row r="65" spans="1:4" ht="99.75" customHeight="1">
      <c r="A65" s="53"/>
      <c r="B65" s="18" t="s">
        <v>173</v>
      </c>
      <c r="C65" s="35" t="s">
        <v>174</v>
      </c>
      <c r="D65" s="19"/>
    </row>
    <row r="66" spans="1:4">
      <c r="A66" s="53"/>
      <c r="B66" s="13" t="s">
        <v>175</v>
      </c>
      <c r="C66" s="14" t="s">
        <v>246</v>
      </c>
      <c r="D66" s="19"/>
    </row>
    <row r="67" spans="1:4">
      <c r="A67" s="84" t="s">
        <v>243</v>
      </c>
      <c r="B67" s="109" t="s">
        <v>198</v>
      </c>
      <c r="C67" s="110" t="s">
        <v>229</v>
      </c>
      <c r="D67" s="111"/>
    </row>
    <row r="68" spans="1:4" ht="72.75" customHeight="1">
      <c r="A68" s="53"/>
      <c r="B68" s="18" t="s">
        <v>176</v>
      </c>
      <c r="C68" s="35" t="s">
        <v>177</v>
      </c>
      <c r="D68" s="19"/>
    </row>
    <row r="69" spans="1:4">
      <c r="A69" s="89" t="s">
        <v>244</v>
      </c>
      <c r="B69" s="121" t="s">
        <v>230</v>
      </c>
      <c r="C69" s="122" t="s">
        <v>231</v>
      </c>
      <c r="D69" s="123"/>
    </row>
    <row r="70" spans="1:4" ht="60.6">
      <c r="A70" s="86" t="s">
        <v>245</v>
      </c>
      <c r="B70" s="101" t="s">
        <v>234</v>
      </c>
      <c r="C70" s="102" t="s">
        <v>232</v>
      </c>
      <c r="D70" s="103"/>
    </row>
    <row r="71" spans="1:4" ht="15" customHeight="1">
      <c r="A71" s="112" t="s">
        <v>247</v>
      </c>
      <c r="B71" s="113" t="s">
        <v>31</v>
      </c>
      <c r="C71" s="114" t="s">
        <v>251</v>
      </c>
      <c r="D71" s="115"/>
    </row>
    <row r="72" spans="1:4">
      <c r="A72" s="83" t="s">
        <v>248</v>
      </c>
      <c r="B72" s="105" t="s">
        <v>32</v>
      </c>
      <c r="C72" s="116" t="s">
        <v>252</v>
      </c>
      <c r="D72" s="107"/>
    </row>
    <row r="73" spans="1:4">
      <c r="A73" s="117" t="s">
        <v>249</v>
      </c>
      <c r="B73" s="118" t="s">
        <v>19</v>
      </c>
      <c r="C73" s="119" t="s">
        <v>250</v>
      </c>
      <c r="D73" s="120"/>
    </row>
    <row r="74" spans="1:4">
      <c r="A74" s="81" t="s">
        <v>253</v>
      </c>
      <c r="B74" s="82" t="s">
        <v>91</v>
      </c>
      <c r="C74" s="82" t="s">
        <v>254</v>
      </c>
      <c r="D74" s="81"/>
    </row>
    <row r="75" spans="1:4" ht="15" customHeight="1">
      <c r="A75" s="87" t="s">
        <v>255</v>
      </c>
      <c r="B75" s="88" t="s">
        <v>256</v>
      </c>
      <c r="C75" s="88" t="s">
        <v>257</v>
      </c>
      <c r="D75" s="87"/>
    </row>
    <row r="76" spans="1:4" ht="15" customHeight="1">
      <c r="A76" s="87" t="s">
        <v>258</v>
      </c>
      <c r="B76" s="88" t="s">
        <v>261</v>
      </c>
      <c r="C76" s="88" t="s">
        <v>266</v>
      </c>
      <c r="D76" s="87"/>
    </row>
    <row r="77" spans="1:4" ht="15" customHeight="1">
      <c r="A77" s="87" t="s">
        <v>259</v>
      </c>
      <c r="B77" s="88" t="s">
        <v>260</v>
      </c>
      <c r="C77" s="88" t="s">
        <v>262</v>
      </c>
      <c r="D77" s="87"/>
    </row>
    <row r="78" spans="1:4" ht="15" customHeight="1">
      <c r="A78" s="87" t="s">
        <v>263</v>
      </c>
      <c r="B78" s="88" t="s">
        <v>264</v>
      </c>
      <c r="C78" s="88" t="s">
        <v>265</v>
      </c>
      <c r="D78" s="87"/>
    </row>
    <row r="79" spans="1:4" ht="15" customHeight="1">
      <c r="A79" s="87" t="s">
        <v>112</v>
      </c>
      <c r="B79" s="88" t="s">
        <v>267</v>
      </c>
      <c r="C79" s="88" t="s">
        <v>268</v>
      </c>
      <c r="D79" s="87"/>
    </row>
    <row r="80" spans="1:4">
      <c r="A80" s="87" t="s">
        <v>269</v>
      </c>
      <c r="B80" s="88" t="s">
        <v>208</v>
      </c>
      <c r="C80" s="88" t="s">
        <v>270</v>
      </c>
      <c r="D80" s="87"/>
    </row>
    <row r="81" spans="1:4">
      <c r="A81" s="87" t="s">
        <v>271</v>
      </c>
      <c r="B81" s="88" t="s">
        <v>272</v>
      </c>
      <c r="C81" s="88" t="s">
        <v>273</v>
      </c>
      <c r="D81" s="87"/>
    </row>
    <row r="82" spans="1:4">
      <c r="A82" s="87" t="s">
        <v>274</v>
      </c>
      <c r="B82" s="88" t="s">
        <v>275</v>
      </c>
      <c r="C82" s="88" t="s">
        <v>276</v>
      </c>
      <c r="D82" s="87"/>
    </row>
    <row r="83" spans="1:4">
      <c r="A83" s="91"/>
      <c r="B83" s="74"/>
      <c r="C83" s="75"/>
      <c r="D83" s="12"/>
    </row>
    <row r="84" spans="1:4" ht="17.399999999999999">
      <c r="B84" s="17" t="s">
        <v>22</v>
      </c>
      <c r="C84" s="12"/>
      <c r="D84" s="12"/>
    </row>
    <row r="85" spans="1:4" ht="34.950000000000003" customHeight="1">
      <c r="B85" s="124">
        <v>1</v>
      </c>
      <c r="C85" s="15" t="s">
        <v>277</v>
      </c>
      <c r="D85" s="12"/>
    </row>
    <row r="86" spans="1:4" ht="64.95" customHeight="1">
      <c r="B86" s="125">
        <v>2</v>
      </c>
      <c r="C86" s="16" t="s">
        <v>278</v>
      </c>
      <c r="D86" s="12"/>
    </row>
    <row r="87" spans="1:4" ht="15.6">
      <c r="B87" s="74">
        <v>3</v>
      </c>
      <c r="C87" s="36" t="s">
        <v>279</v>
      </c>
    </row>
  </sheetData>
  <mergeCells count="1">
    <mergeCell ref="B1:C1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323"/>
  <sheetViews>
    <sheetView zoomScale="120" zoomScaleNormal="120" workbookViewId="0">
      <selection activeCell="F20" sqref="F20"/>
    </sheetView>
  </sheetViews>
  <sheetFormatPr defaultColWidth="9.109375" defaultRowHeight="10.199999999999999"/>
  <cols>
    <col min="1" max="1" width="4.33203125" style="9" customWidth="1"/>
    <col min="2" max="2" width="6.77734375" style="11" customWidth="1"/>
    <col min="3" max="3" width="10" style="8" customWidth="1"/>
    <col min="4" max="4" width="10.21875" style="8" customWidth="1"/>
    <col min="5" max="5" width="10.6640625" style="8" customWidth="1"/>
    <col min="6" max="6" width="7.88671875" style="5" customWidth="1"/>
    <col min="7" max="7" width="22.33203125" style="8" customWidth="1"/>
    <col min="8" max="8" width="9.44140625" style="8" customWidth="1"/>
    <col min="9" max="9" width="5.6640625" style="8" customWidth="1"/>
    <col min="10" max="10" width="6.33203125" style="22" customWidth="1"/>
    <col min="11" max="11" width="24.21875" style="22" customWidth="1"/>
    <col min="12" max="12" width="10.44140625" style="8" customWidth="1"/>
    <col min="13" max="13" width="9.109375" style="9" customWidth="1"/>
    <col min="14" max="14" width="8" style="9" customWidth="1"/>
    <col min="15" max="22" width="3.88671875" style="9" customWidth="1"/>
    <col min="23" max="23" width="3.44140625" style="9" customWidth="1"/>
    <col min="24" max="25" width="3.5546875" style="9" customWidth="1"/>
    <col min="26" max="26" width="8.6640625" style="9" customWidth="1"/>
    <col min="27" max="27" width="19" style="9" customWidth="1"/>
    <col min="28" max="28" width="4.109375" style="20" customWidth="1"/>
    <col min="29" max="29" width="4" style="9" customWidth="1"/>
    <col min="30" max="30" width="4.5546875" style="9" customWidth="1"/>
    <col min="31" max="36" width="3.109375" style="9" customWidth="1"/>
    <col min="37" max="39" width="3.33203125" style="9" customWidth="1"/>
    <col min="40" max="40" width="4.88671875" style="9" customWidth="1"/>
    <col min="41" max="43" width="3.33203125" style="9" customWidth="1"/>
    <col min="44" max="44" width="2.88671875" style="9" customWidth="1"/>
    <col min="45" max="45" width="3" style="20" customWidth="1"/>
    <col min="46" max="47" width="2.88671875" style="20" customWidth="1"/>
    <col min="48" max="48" width="10.33203125" style="43" customWidth="1"/>
    <col min="49" max="49" width="10.33203125" style="42" customWidth="1"/>
    <col min="50" max="50" width="10.44140625" style="42" customWidth="1"/>
    <col min="51" max="51" width="8.6640625" style="30" customWidth="1"/>
    <col min="52" max="52" width="16.6640625" style="8" customWidth="1"/>
    <col min="53" max="56" width="7.5546875" style="8" customWidth="1"/>
    <col min="57" max="57" width="7.6640625" style="8" customWidth="1"/>
    <col min="58" max="58" width="8.6640625" style="8" customWidth="1"/>
    <col min="59" max="59" width="9.109375" style="8"/>
    <col min="60" max="60" width="16.44140625" style="8" customWidth="1"/>
    <col min="61" max="16384" width="9.109375" style="8"/>
  </cols>
  <sheetData>
    <row r="1" spans="1:70" s="1" customFormat="1" ht="24" customHeight="1">
      <c r="A1" s="202" t="s">
        <v>212</v>
      </c>
      <c r="B1" s="202"/>
      <c r="C1" s="202"/>
      <c r="D1" s="202"/>
      <c r="E1" s="202"/>
      <c r="F1" s="202"/>
      <c r="G1" s="202"/>
      <c r="H1" s="202" t="s">
        <v>282</v>
      </c>
      <c r="I1" s="202"/>
      <c r="J1" s="202"/>
      <c r="K1" s="202"/>
      <c r="L1" s="202"/>
      <c r="M1" s="135" t="s">
        <v>107</v>
      </c>
      <c r="N1" s="136"/>
      <c r="O1" s="46">
        <f t="shared" ref="O1:T1" si="0">SUM(O5:O322)</f>
        <v>0</v>
      </c>
      <c r="P1" s="46">
        <f t="shared" si="0"/>
        <v>2</v>
      </c>
      <c r="Q1" s="46">
        <f t="shared" si="0"/>
        <v>1</v>
      </c>
      <c r="R1" s="46">
        <f t="shared" si="0"/>
        <v>1</v>
      </c>
      <c r="S1" s="46">
        <f t="shared" si="0"/>
        <v>1</v>
      </c>
      <c r="T1" s="46">
        <f t="shared" si="0"/>
        <v>1</v>
      </c>
      <c r="U1" s="46">
        <f>COUNTA(U5:U301)</f>
        <v>3</v>
      </c>
      <c r="V1" s="46">
        <f>COUNTA(V5:V301)</f>
        <v>1</v>
      </c>
      <c r="W1" s="47">
        <f t="shared" ref="W1:AB1" si="1">SUM(W5:W322)</f>
        <v>4</v>
      </c>
      <c r="X1" s="47">
        <f t="shared" si="1"/>
        <v>3</v>
      </c>
      <c r="Y1" s="48">
        <f t="shared" si="1"/>
        <v>5</v>
      </c>
      <c r="Z1" s="48"/>
      <c r="AA1" s="48"/>
      <c r="AB1" s="49">
        <f t="shared" si="1"/>
        <v>1</v>
      </c>
      <c r="AC1" s="23"/>
      <c r="AD1" s="61">
        <f>SUM(AD5:AD322)</f>
        <v>1</v>
      </c>
      <c r="AE1" s="61">
        <f t="shared" ref="AE1:AO1" si="2">SUM(AE5:AE322)</f>
        <v>0</v>
      </c>
      <c r="AF1" s="61">
        <f t="shared" si="2"/>
        <v>1</v>
      </c>
      <c r="AG1" s="61">
        <f t="shared" si="2"/>
        <v>1</v>
      </c>
      <c r="AH1" s="61">
        <f t="shared" si="2"/>
        <v>0</v>
      </c>
      <c r="AI1" s="61">
        <f t="shared" si="2"/>
        <v>1</v>
      </c>
      <c r="AJ1" s="61">
        <f t="shared" si="2"/>
        <v>0</v>
      </c>
      <c r="AK1" s="61">
        <f t="shared" si="2"/>
        <v>2</v>
      </c>
      <c r="AL1" s="61">
        <f t="shared" si="2"/>
        <v>0</v>
      </c>
      <c r="AM1" s="61">
        <f t="shared" si="2"/>
        <v>0</v>
      </c>
      <c r="AN1" s="50">
        <f t="shared" si="2"/>
        <v>1</v>
      </c>
      <c r="AO1" s="50">
        <f t="shared" si="2"/>
        <v>2</v>
      </c>
      <c r="AP1" s="50">
        <f>SUM(AP5:AP322)</f>
        <v>1</v>
      </c>
      <c r="AQ1" s="50">
        <f>SUM(AQ5:AQ322)</f>
        <v>0</v>
      </c>
      <c r="AR1" s="24"/>
      <c r="AS1" s="49">
        <f t="shared" ref="AS1:AW1" si="3">SUM(AS5:AS322)</f>
        <v>6</v>
      </c>
      <c r="AT1" s="49">
        <f t="shared" si="3"/>
        <v>3</v>
      </c>
      <c r="AU1" s="49">
        <f t="shared" si="3"/>
        <v>0</v>
      </c>
      <c r="AV1" s="37">
        <f>SUM(AV5:AV322)</f>
        <v>891.5</v>
      </c>
      <c r="AW1" s="38">
        <f t="shared" si="3"/>
        <v>644</v>
      </c>
      <c r="AX1" s="39">
        <f>SUM(AX5:AX322)</f>
        <v>247.5</v>
      </c>
      <c r="AY1" s="130" t="s">
        <v>211</v>
      </c>
      <c r="AZ1" s="131"/>
      <c r="BA1" s="131"/>
      <c r="BB1" s="131"/>
      <c r="BC1" s="131"/>
      <c r="BD1" s="131"/>
      <c r="BE1" s="131"/>
      <c r="BF1" s="131"/>
      <c r="BG1" s="13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s="1" customFormat="1" ht="21" customHeight="1">
      <c r="A2" s="199" t="s">
        <v>69</v>
      </c>
      <c r="B2" s="200"/>
      <c r="C2" s="200"/>
      <c r="D2" s="200"/>
      <c r="E2" s="200"/>
      <c r="F2" s="200"/>
      <c r="G2" s="201"/>
      <c r="H2" s="199" t="s">
        <v>292</v>
      </c>
      <c r="I2" s="200"/>
      <c r="J2" s="200"/>
      <c r="K2" s="200"/>
      <c r="L2" s="201"/>
      <c r="M2" s="137"/>
      <c r="N2" s="138"/>
      <c r="O2" s="159" t="s">
        <v>99</v>
      </c>
      <c r="P2" s="160"/>
      <c r="Q2" s="160"/>
      <c r="R2" s="160"/>
      <c r="S2" s="160"/>
      <c r="T2" s="160"/>
      <c r="U2" s="160"/>
      <c r="V2" s="161"/>
      <c r="W2" s="165" t="s">
        <v>100</v>
      </c>
      <c r="X2" s="166"/>
      <c r="Y2" s="169" t="s">
        <v>103</v>
      </c>
      <c r="Z2" s="170"/>
      <c r="AA2" s="171"/>
      <c r="AB2" s="175" t="s">
        <v>111</v>
      </c>
      <c r="AC2" s="177" t="s">
        <v>120</v>
      </c>
      <c r="AD2" s="145" t="s">
        <v>197</v>
      </c>
      <c r="AE2" s="146"/>
      <c r="AF2" s="146"/>
      <c r="AG2" s="146"/>
      <c r="AH2" s="146"/>
      <c r="AI2" s="146"/>
      <c r="AJ2" s="146"/>
      <c r="AK2" s="146"/>
      <c r="AL2" s="146"/>
      <c r="AM2" s="147"/>
      <c r="AN2" s="148" t="s">
        <v>198</v>
      </c>
      <c r="AO2" s="149"/>
      <c r="AP2" s="149"/>
      <c r="AQ2" s="150"/>
      <c r="AR2" s="180" t="s">
        <v>89</v>
      </c>
      <c r="AS2" s="139" t="s">
        <v>93</v>
      </c>
      <c r="AT2" s="140"/>
      <c r="AU2" s="141"/>
      <c r="AV2" s="183" t="s">
        <v>85</v>
      </c>
      <c r="AW2" s="186" t="s">
        <v>86</v>
      </c>
      <c r="AX2" s="189" t="s">
        <v>87</v>
      </c>
      <c r="AY2" s="192" t="s">
        <v>91</v>
      </c>
      <c r="AZ2" s="154" t="s">
        <v>28</v>
      </c>
      <c r="BA2" s="154" t="s">
        <v>204</v>
      </c>
      <c r="BB2" s="154" t="s">
        <v>205</v>
      </c>
      <c r="BC2" s="154" t="s">
        <v>207</v>
      </c>
      <c r="BD2" s="154" t="s">
        <v>206</v>
      </c>
      <c r="BE2" s="127" t="s">
        <v>208</v>
      </c>
      <c r="BF2" s="127" t="s">
        <v>209</v>
      </c>
      <c r="BG2" s="127" t="s">
        <v>210</v>
      </c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s="1" customFormat="1" ht="25.5" customHeight="1">
      <c r="A3" s="133" t="s">
        <v>203</v>
      </c>
      <c r="B3" s="133" t="s">
        <v>202</v>
      </c>
      <c r="C3" s="151" t="s">
        <v>201</v>
      </c>
      <c r="D3" s="152"/>
      <c r="E3" s="152"/>
      <c r="F3" s="152"/>
      <c r="G3" s="152"/>
      <c r="H3" s="152"/>
      <c r="I3" s="152"/>
      <c r="J3" s="152"/>
      <c r="K3" s="152"/>
      <c r="L3" s="153"/>
      <c r="M3" s="157" t="s">
        <v>142</v>
      </c>
      <c r="N3" s="158"/>
      <c r="O3" s="162"/>
      <c r="P3" s="163"/>
      <c r="Q3" s="163"/>
      <c r="R3" s="163"/>
      <c r="S3" s="163"/>
      <c r="T3" s="163"/>
      <c r="U3" s="163"/>
      <c r="V3" s="164"/>
      <c r="W3" s="167"/>
      <c r="X3" s="168"/>
      <c r="Y3" s="172"/>
      <c r="Z3" s="173"/>
      <c r="AA3" s="174"/>
      <c r="AB3" s="176"/>
      <c r="AC3" s="178"/>
      <c r="AD3" s="62" t="s">
        <v>146</v>
      </c>
      <c r="AE3" s="62" t="s">
        <v>147</v>
      </c>
      <c r="AF3" s="62" t="s">
        <v>148</v>
      </c>
      <c r="AG3" s="64" t="s">
        <v>149</v>
      </c>
      <c r="AH3" s="64" t="s">
        <v>150</v>
      </c>
      <c r="AI3" s="64" t="s">
        <v>151</v>
      </c>
      <c r="AJ3" s="64" t="s">
        <v>152</v>
      </c>
      <c r="AK3" s="64" t="s">
        <v>153</v>
      </c>
      <c r="AL3" s="64" t="s">
        <v>154</v>
      </c>
      <c r="AM3" s="66" t="s">
        <v>155</v>
      </c>
      <c r="AN3" s="68" t="s">
        <v>7</v>
      </c>
      <c r="AO3" s="68" t="s">
        <v>108</v>
      </c>
      <c r="AP3" s="68" t="s">
        <v>110</v>
      </c>
      <c r="AQ3" s="68" t="s">
        <v>156</v>
      </c>
      <c r="AR3" s="181"/>
      <c r="AS3" s="142"/>
      <c r="AT3" s="143"/>
      <c r="AU3" s="144"/>
      <c r="AV3" s="184"/>
      <c r="AW3" s="187"/>
      <c r="AX3" s="190"/>
      <c r="AY3" s="193"/>
      <c r="AZ3" s="155"/>
      <c r="BA3" s="155"/>
      <c r="BB3" s="155"/>
      <c r="BC3" s="155"/>
      <c r="BD3" s="155"/>
      <c r="BE3" s="128"/>
      <c r="BF3" s="128"/>
      <c r="BG3" s="128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s="1" customFormat="1" ht="94.5" customHeight="1">
      <c r="A4" s="134"/>
      <c r="B4" s="134"/>
      <c r="C4" s="60" t="s">
        <v>200</v>
      </c>
      <c r="D4" s="58" t="s">
        <v>29</v>
      </c>
      <c r="E4" s="59" t="s">
        <v>92</v>
      </c>
      <c r="F4" s="56" t="s">
        <v>84</v>
      </c>
      <c r="G4" s="57" t="s">
        <v>0</v>
      </c>
      <c r="H4" s="57" t="s">
        <v>1</v>
      </c>
      <c r="I4" s="57" t="s">
        <v>2</v>
      </c>
      <c r="J4" s="57" t="s">
        <v>3</v>
      </c>
      <c r="K4" s="57" t="s">
        <v>134</v>
      </c>
      <c r="L4" s="57" t="s">
        <v>4</v>
      </c>
      <c r="M4" s="70" t="s">
        <v>199</v>
      </c>
      <c r="N4" s="70" t="s">
        <v>90</v>
      </c>
      <c r="O4" s="25" t="s">
        <v>114</v>
      </c>
      <c r="P4" s="25" t="s">
        <v>115</v>
      </c>
      <c r="Q4" s="25" t="s">
        <v>116</v>
      </c>
      <c r="R4" s="25" t="s">
        <v>117</v>
      </c>
      <c r="S4" s="25" t="s">
        <v>118</v>
      </c>
      <c r="T4" s="25" t="s">
        <v>119</v>
      </c>
      <c r="U4" s="51" t="s">
        <v>195</v>
      </c>
      <c r="V4" s="51" t="s">
        <v>196</v>
      </c>
      <c r="W4" s="26" t="s">
        <v>101</v>
      </c>
      <c r="X4" s="26" t="s">
        <v>102</v>
      </c>
      <c r="Y4" s="52" t="s">
        <v>179</v>
      </c>
      <c r="Z4" s="52" t="s">
        <v>178</v>
      </c>
      <c r="AA4" s="52" t="s">
        <v>180</v>
      </c>
      <c r="AB4" s="34" t="s">
        <v>5</v>
      </c>
      <c r="AC4" s="179"/>
      <c r="AD4" s="63" t="s">
        <v>157</v>
      </c>
      <c r="AE4" s="63" t="s">
        <v>158</v>
      </c>
      <c r="AF4" s="63" t="s">
        <v>159</v>
      </c>
      <c r="AG4" s="65" t="s">
        <v>160</v>
      </c>
      <c r="AH4" s="65" t="s">
        <v>161</v>
      </c>
      <c r="AI4" s="65" t="s">
        <v>162</v>
      </c>
      <c r="AJ4" s="65" t="s">
        <v>163</v>
      </c>
      <c r="AK4" s="65" t="s">
        <v>164</v>
      </c>
      <c r="AL4" s="65" t="s">
        <v>165</v>
      </c>
      <c r="AM4" s="67" t="s">
        <v>166</v>
      </c>
      <c r="AN4" s="69" t="s">
        <v>167</v>
      </c>
      <c r="AO4" s="69" t="s">
        <v>168</v>
      </c>
      <c r="AP4" s="69" t="s">
        <v>169</v>
      </c>
      <c r="AQ4" s="69" t="s">
        <v>170</v>
      </c>
      <c r="AR4" s="182"/>
      <c r="AS4" s="27" t="s">
        <v>106</v>
      </c>
      <c r="AT4" s="27" t="s">
        <v>105</v>
      </c>
      <c r="AU4" s="27" t="s">
        <v>104</v>
      </c>
      <c r="AV4" s="185"/>
      <c r="AW4" s="188"/>
      <c r="AX4" s="191"/>
      <c r="AY4" s="194"/>
      <c r="AZ4" s="156"/>
      <c r="BA4" s="156"/>
      <c r="BB4" s="156"/>
      <c r="BC4" s="156"/>
      <c r="BD4" s="156"/>
      <c r="BE4" s="129"/>
      <c r="BF4" s="129"/>
      <c r="BG4" s="129"/>
      <c r="BH4" s="196" t="s">
        <v>290</v>
      </c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2" customHeight="1">
      <c r="A5" s="11">
        <v>1</v>
      </c>
      <c r="B5" s="11">
        <v>1</v>
      </c>
      <c r="C5" s="3" t="s">
        <v>23</v>
      </c>
      <c r="D5" s="3" t="s">
        <v>189</v>
      </c>
      <c r="E5" s="3" t="s">
        <v>6</v>
      </c>
      <c r="F5" s="3" t="s">
        <v>30</v>
      </c>
      <c r="G5" s="3" t="s">
        <v>125</v>
      </c>
      <c r="H5" s="3" t="s">
        <v>181</v>
      </c>
      <c r="I5" s="4" t="s">
        <v>182</v>
      </c>
      <c r="J5" s="21">
        <v>37210</v>
      </c>
      <c r="K5" s="21" t="s">
        <v>135</v>
      </c>
      <c r="L5" s="3" t="s">
        <v>128</v>
      </c>
      <c r="M5" s="4" t="s">
        <v>98</v>
      </c>
      <c r="N5" s="4">
        <v>90</v>
      </c>
      <c r="O5" s="28"/>
      <c r="P5" s="28"/>
      <c r="Q5" s="28"/>
      <c r="R5" s="28">
        <v>1</v>
      </c>
      <c r="S5" s="28"/>
      <c r="T5" s="28"/>
      <c r="U5" s="28"/>
      <c r="V5" s="28"/>
      <c r="W5" s="28">
        <v>1</v>
      </c>
      <c r="X5" s="28"/>
      <c r="Y5" s="30">
        <v>1</v>
      </c>
      <c r="Z5" s="30">
        <v>2005</v>
      </c>
      <c r="AA5" s="30" t="s">
        <v>187</v>
      </c>
      <c r="AB5" s="33">
        <v>1</v>
      </c>
      <c r="AC5" s="28" t="s">
        <v>10</v>
      </c>
      <c r="AD5" s="28">
        <v>1</v>
      </c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>
        <v>1</v>
      </c>
      <c r="AP5" s="28"/>
      <c r="AQ5" s="4"/>
      <c r="AR5" s="4"/>
      <c r="AS5" s="28"/>
      <c r="AT5" s="28">
        <v>1</v>
      </c>
      <c r="AV5" s="40">
        <v>106.5</v>
      </c>
      <c r="AW5" s="42">
        <v>106.5</v>
      </c>
      <c r="AX5" s="41">
        <f t="array" ref="AX5:AX322">AV5:AV322-AW5:AW322</f>
        <v>0</v>
      </c>
      <c r="AY5" s="30">
        <f t="array" ref="AY5:AY322">N5:N322*100+A5:A322</f>
        <v>9001</v>
      </c>
      <c r="BA5" s="8">
        <f t="array" ref="BA5:BA322">IF(U5:U322&gt;0,1,IF(AN5:AN322&gt;0,1,IF(AO5:AO322&gt;0,1,IF(AP5:AP322&gt;0,1,IF(AQ5:AQ322&gt;0,1,0)))))</f>
        <v>1</v>
      </c>
      <c r="BB5" s="8">
        <v>1</v>
      </c>
      <c r="BC5" s="8">
        <f t="array" ref="BC5:BC322">IF(U5:U322&gt;0,1,0)</f>
        <v>0</v>
      </c>
      <c r="BE5" s="8">
        <f t="array" ref="BE5:BE322">+BA5:BA322+BC5:BC322-BB5:BB322-BD5:BD322</f>
        <v>0</v>
      </c>
      <c r="BF5" s="8" t="str">
        <f t="array" ref="BF5:BF322">IF(BE5:BE322&gt;=1,"Ask for form","Done")</f>
        <v>Done</v>
      </c>
      <c r="BG5" s="198"/>
    </row>
    <row r="6" spans="1:70" ht="12" customHeight="1">
      <c r="A6" s="11">
        <v>2</v>
      </c>
      <c r="B6" s="11">
        <v>1</v>
      </c>
      <c r="C6" s="3" t="s">
        <v>23</v>
      </c>
      <c r="D6" s="3" t="s">
        <v>27</v>
      </c>
      <c r="E6" s="3" t="s">
        <v>13</v>
      </c>
      <c r="F6" s="3" t="s">
        <v>15</v>
      </c>
      <c r="G6" s="3" t="s">
        <v>125</v>
      </c>
      <c r="H6" s="3" t="s">
        <v>181</v>
      </c>
      <c r="I6" s="4" t="s">
        <v>182</v>
      </c>
      <c r="J6" s="21">
        <v>37210</v>
      </c>
      <c r="K6" s="21" t="s">
        <v>136</v>
      </c>
      <c r="L6" s="3" t="s">
        <v>194</v>
      </c>
      <c r="M6" s="4" t="s">
        <v>98</v>
      </c>
      <c r="N6" s="4">
        <v>90</v>
      </c>
      <c r="O6" s="28"/>
      <c r="P6" s="28"/>
      <c r="Q6" s="28">
        <v>1</v>
      </c>
      <c r="R6" s="28"/>
      <c r="S6" s="28"/>
      <c r="T6" s="28"/>
      <c r="U6" s="28"/>
      <c r="V6" s="28"/>
      <c r="W6" s="28"/>
      <c r="X6" s="28">
        <v>1</v>
      </c>
      <c r="Y6" s="30">
        <v>1</v>
      </c>
      <c r="Z6" s="30">
        <v>2009</v>
      </c>
      <c r="AA6" s="30" t="s">
        <v>185</v>
      </c>
      <c r="AB6" s="28"/>
      <c r="AC6" s="28" t="s">
        <v>121</v>
      </c>
      <c r="AD6" s="28"/>
      <c r="AE6" s="28"/>
      <c r="AF6" s="28"/>
      <c r="AG6" s="28"/>
      <c r="AH6" s="28"/>
      <c r="AI6" s="28">
        <v>1</v>
      </c>
      <c r="AJ6" s="28"/>
      <c r="AK6" s="28"/>
      <c r="AL6" s="28"/>
      <c r="AM6" s="28"/>
      <c r="AN6" s="28"/>
      <c r="AO6" s="28"/>
      <c r="AP6" s="28"/>
      <c r="AQ6" s="4"/>
      <c r="AR6" s="4"/>
      <c r="AS6" s="28"/>
      <c r="AT6" s="28">
        <v>1</v>
      </c>
      <c r="AV6" s="40">
        <v>106.5</v>
      </c>
      <c r="AW6" s="42">
        <v>106.5</v>
      </c>
      <c r="AX6" s="41">
        <v>0</v>
      </c>
      <c r="AY6" s="30">
        <v>9002</v>
      </c>
      <c r="BA6" s="8">
        <v>0</v>
      </c>
      <c r="BC6" s="8">
        <v>0</v>
      </c>
      <c r="BE6" s="8">
        <v>0</v>
      </c>
      <c r="BF6" s="8" t="str">
        <v>Done</v>
      </c>
      <c r="BG6" s="197"/>
    </row>
    <row r="7" spans="1:70" ht="12" customHeight="1">
      <c r="A7" s="11">
        <v>3</v>
      </c>
      <c r="B7" s="11">
        <v>1</v>
      </c>
      <c r="C7" s="3" t="s">
        <v>23</v>
      </c>
      <c r="D7" s="3" t="s">
        <v>8</v>
      </c>
      <c r="E7" s="3"/>
      <c r="F7" s="3" t="s">
        <v>21</v>
      </c>
      <c r="G7" s="3" t="s">
        <v>125</v>
      </c>
      <c r="H7" s="3" t="s">
        <v>181</v>
      </c>
      <c r="I7" s="4" t="s">
        <v>182</v>
      </c>
      <c r="J7" s="21">
        <v>37210</v>
      </c>
      <c r="K7" s="21" t="s">
        <v>137</v>
      </c>
      <c r="L7" s="3" t="s">
        <v>128</v>
      </c>
      <c r="M7" s="4" t="s">
        <v>98</v>
      </c>
      <c r="N7" s="4">
        <v>90</v>
      </c>
      <c r="O7" s="28"/>
      <c r="P7" s="28"/>
      <c r="Q7" s="28"/>
      <c r="R7" s="28"/>
      <c r="S7" s="28"/>
      <c r="T7" s="28"/>
      <c r="U7" s="28">
        <v>11</v>
      </c>
      <c r="V7" s="28">
        <v>4</v>
      </c>
      <c r="W7" s="28">
        <v>1</v>
      </c>
      <c r="X7" s="28"/>
      <c r="Y7" s="30"/>
      <c r="Z7" s="30"/>
      <c r="AA7" s="30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>
        <v>1</v>
      </c>
      <c r="AO7" s="28"/>
      <c r="AP7" s="28"/>
      <c r="AQ7" s="4"/>
      <c r="AR7" s="4"/>
      <c r="AS7" s="28"/>
      <c r="AT7" s="28">
        <v>1</v>
      </c>
      <c r="AV7" s="40">
        <v>28</v>
      </c>
      <c r="AW7" s="42">
        <v>28</v>
      </c>
      <c r="AX7" s="41">
        <v>0</v>
      </c>
      <c r="AY7" s="30">
        <v>9003</v>
      </c>
      <c r="BA7" s="8">
        <v>1</v>
      </c>
      <c r="BB7" s="8">
        <v>1</v>
      </c>
      <c r="BC7" s="8">
        <v>1</v>
      </c>
      <c r="BD7" s="8">
        <v>1</v>
      </c>
      <c r="BE7" s="8">
        <v>0</v>
      </c>
      <c r="BF7" s="8" t="str">
        <v>Done</v>
      </c>
      <c r="BG7" s="198"/>
    </row>
    <row r="8" spans="1:70" ht="12" customHeight="1">
      <c r="A8" s="11">
        <v>4</v>
      </c>
      <c r="B8" s="11">
        <v>2</v>
      </c>
      <c r="C8" s="3" t="s">
        <v>24</v>
      </c>
      <c r="D8" s="3" t="s">
        <v>25</v>
      </c>
      <c r="E8" s="3" t="s">
        <v>12</v>
      </c>
      <c r="F8" s="3" t="s">
        <v>30</v>
      </c>
      <c r="G8" s="3" t="s">
        <v>126</v>
      </c>
      <c r="H8" s="3" t="s">
        <v>183</v>
      </c>
      <c r="I8" s="4" t="s">
        <v>182</v>
      </c>
      <c r="J8" s="21">
        <v>37027</v>
      </c>
      <c r="K8" s="21" t="s">
        <v>138</v>
      </c>
      <c r="L8" s="3" t="s">
        <v>129</v>
      </c>
      <c r="M8" s="4" t="s">
        <v>98</v>
      </c>
      <c r="N8" s="4">
        <v>90</v>
      </c>
      <c r="O8" s="28"/>
      <c r="P8" s="28">
        <v>1</v>
      </c>
      <c r="Q8" s="28"/>
      <c r="R8" s="28"/>
      <c r="S8" s="28"/>
      <c r="T8" s="28"/>
      <c r="U8" s="28"/>
      <c r="V8" s="28"/>
      <c r="W8" s="28">
        <v>1</v>
      </c>
      <c r="X8" s="28"/>
      <c r="Y8" s="30">
        <v>1</v>
      </c>
      <c r="Z8" s="30">
        <v>2012</v>
      </c>
      <c r="AA8" s="30" t="s">
        <v>186</v>
      </c>
      <c r="AB8" s="28"/>
      <c r="AC8" s="28" t="s">
        <v>112</v>
      </c>
      <c r="AF8" s="28">
        <v>1</v>
      </c>
      <c r="AG8" s="28"/>
      <c r="AH8" s="28"/>
      <c r="AI8" s="28"/>
      <c r="AJ8" s="28"/>
      <c r="AK8" s="28"/>
      <c r="AL8" s="28"/>
      <c r="AM8" s="28"/>
      <c r="AN8" s="28"/>
      <c r="AO8" s="28"/>
      <c r="AP8" s="28">
        <v>1</v>
      </c>
      <c r="AQ8" s="4"/>
      <c r="AR8" s="4"/>
      <c r="AS8" s="28">
        <v>1</v>
      </c>
      <c r="AT8" s="28"/>
      <c r="AV8" s="40">
        <v>156.5</v>
      </c>
      <c r="AW8" s="42">
        <v>40</v>
      </c>
      <c r="AX8" s="41">
        <v>116.5</v>
      </c>
      <c r="AY8" s="30">
        <v>9004</v>
      </c>
      <c r="BA8" s="8">
        <v>1</v>
      </c>
      <c r="BC8" s="8">
        <v>0</v>
      </c>
      <c r="BE8" s="8">
        <v>1</v>
      </c>
      <c r="BF8" s="8" t="str">
        <v>Ask for form</v>
      </c>
      <c r="BG8" s="198"/>
    </row>
    <row r="9" spans="1:70" ht="12" customHeight="1">
      <c r="A9" s="11">
        <v>5</v>
      </c>
      <c r="B9" s="11">
        <v>2</v>
      </c>
      <c r="C9" s="3" t="s">
        <v>24</v>
      </c>
      <c r="D9" s="3" t="s">
        <v>26</v>
      </c>
      <c r="E9" s="3" t="s">
        <v>14</v>
      </c>
      <c r="F9" s="3" t="s">
        <v>15</v>
      </c>
      <c r="G9" s="3" t="s">
        <v>126</v>
      </c>
      <c r="H9" s="3" t="s">
        <v>183</v>
      </c>
      <c r="I9" s="4" t="s">
        <v>182</v>
      </c>
      <c r="J9" s="21">
        <v>37027</v>
      </c>
      <c r="K9" s="21" t="s">
        <v>139</v>
      </c>
      <c r="L9" s="3" t="s">
        <v>193</v>
      </c>
      <c r="M9" s="4" t="s">
        <v>98</v>
      </c>
      <c r="N9" s="4">
        <v>90</v>
      </c>
      <c r="O9" s="28"/>
      <c r="P9" s="28">
        <v>1</v>
      </c>
      <c r="Q9" s="28"/>
      <c r="R9" s="28"/>
      <c r="S9" s="28"/>
      <c r="T9" s="28"/>
      <c r="U9" s="28"/>
      <c r="V9" s="28"/>
      <c r="W9" s="28"/>
      <c r="X9" s="28">
        <v>1</v>
      </c>
      <c r="Y9" s="30"/>
      <c r="Z9" s="30"/>
      <c r="AA9" s="30"/>
      <c r="AB9" s="28"/>
      <c r="AC9" s="28" t="s">
        <v>122</v>
      </c>
      <c r="AF9" s="28"/>
      <c r="AG9" s="28">
        <v>1</v>
      </c>
      <c r="AH9" s="28"/>
      <c r="AI9" s="28"/>
      <c r="AJ9" s="28"/>
      <c r="AK9" s="28"/>
      <c r="AL9" s="28"/>
      <c r="AM9" s="28"/>
      <c r="AN9" s="28"/>
      <c r="AO9" s="28">
        <v>1</v>
      </c>
      <c r="AP9" s="28"/>
      <c r="AQ9" s="4"/>
      <c r="AR9" s="4"/>
      <c r="AS9" s="28">
        <v>1</v>
      </c>
      <c r="AT9" s="28"/>
      <c r="AV9" s="40">
        <v>156.5</v>
      </c>
      <c r="AW9" s="42">
        <v>40</v>
      </c>
      <c r="AX9" s="41">
        <v>116.5</v>
      </c>
      <c r="AY9" s="30">
        <v>9005</v>
      </c>
      <c r="BA9" s="8">
        <v>1</v>
      </c>
      <c r="BC9" s="8">
        <v>0</v>
      </c>
      <c r="BE9" s="8">
        <v>1</v>
      </c>
      <c r="BF9" s="8" t="str">
        <v>Ask for form</v>
      </c>
      <c r="BG9" s="198"/>
    </row>
    <row r="10" spans="1:70" ht="12" customHeight="1">
      <c r="A10" s="9">
        <v>6</v>
      </c>
      <c r="B10" s="11">
        <v>2</v>
      </c>
      <c r="C10" s="6" t="s">
        <v>24</v>
      </c>
      <c r="D10" s="6" t="s">
        <v>9</v>
      </c>
      <c r="E10" s="6" t="s">
        <v>132</v>
      </c>
      <c r="F10" s="3" t="s">
        <v>16</v>
      </c>
      <c r="G10" s="3" t="s">
        <v>126</v>
      </c>
      <c r="H10" s="3" t="s">
        <v>183</v>
      </c>
      <c r="I10" s="4" t="s">
        <v>182</v>
      </c>
      <c r="J10" s="21">
        <v>37027</v>
      </c>
      <c r="K10" s="21"/>
      <c r="L10" s="3" t="s">
        <v>129</v>
      </c>
      <c r="M10" s="4" t="s">
        <v>98</v>
      </c>
      <c r="N10" s="4">
        <v>90</v>
      </c>
      <c r="O10" s="29"/>
      <c r="P10" s="29"/>
      <c r="Q10" s="29"/>
      <c r="R10" s="29"/>
      <c r="S10" s="29"/>
      <c r="T10" s="29"/>
      <c r="U10" s="28">
        <v>3</v>
      </c>
      <c r="V10" s="28"/>
      <c r="W10" s="28"/>
      <c r="X10" s="28"/>
      <c r="Y10" s="30"/>
      <c r="Z10" s="30"/>
      <c r="AA10" s="30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7"/>
      <c r="AR10" s="7"/>
      <c r="AS10" s="28">
        <v>1</v>
      </c>
      <c r="AT10" s="28"/>
      <c r="AV10" s="40">
        <v>24.5</v>
      </c>
      <c r="AW10" s="42">
        <v>10</v>
      </c>
      <c r="AX10" s="41">
        <v>14.5</v>
      </c>
      <c r="AY10" s="30">
        <v>9006</v>
      </c>
      <c r="BA10" s="8">
        <v>1</v>
      </c>
      <c r="BC10" s="8">
        <v>1</v>
      </c>
      <c r="BE10" s="8">
        <v>2</v>
      </c>
      <c r="BF10" s="8" t="str">
        <v>Ask for form</v>
      </c>
      <c r="BG10" s="198"/>
    </row>
    <row r="11" spans="1:70" ht="12" customHeight="1">
      <c r="A11" s="9">
        <v>7</v>
      </c>
      <c r="B11" s="11">
        <v>2</v>
      </c>
      <c r="C11" s="8" t="s">
        <v>24</v>
      </c>
      <c r="D11" s="8" t="s">
        <v>190</v>
      </c>
      <c r="E11" s="8" t="s">
        <v>133</v>
      </c>
      <c r="F11" s="5" t="s">
        <v>21</v>
      </c>
      <c r="G11" s="3" t="s">
        <v>126</v>
      </c>
      <c r="H11" s="3" t="s">
        <v>183</v>
      </c>
      <c r="I11" s="4" t="s">
        <v>182</v>
      </c>
      <c r="J11" s="21">
        <v>37027</v>
      </c>
      <c r="K11" s="21"/>
      <c r="L11" s="3" t="s">
        <v>129</v>
      </c>
      <c r="M11" s="4" t="s">
        <v>98</v>
      </c>
      <c r="N11" s="4">
        <v>90</v>
      </c>
      <c r="O11" s="30"/>
      <c r="P11" s="30"/>
      <c r="Q11" s="30"/>
      <c r="R11" s="30"/>
      <c r="S11" s="30"/>
      <c r="T11" s="30"/>
      <c r="U11" s="28">
        <v>1</v>
      </c>
      <c r="V11" s="28"/>
      <c r="W11" s="28"/>
      <c r="X11" s="28"/>
      <c r="Y11" s="30"/>
      <c r="Z11" s="30"/>
      <c r="AA11" s="30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S11" s="28">
        <v>1</v>
      </c>
      <c r="AT11" s="28"/>
      <c r="AV11" s="40">
        <v>0</v>
      </c>
      <c r="AW11" s="42">
        <v>0</v>
      </c>
      <c r="AX11" s="41">
        <v>0</v>
      </c>
      <c r="AY11" s="30">
        <v>9007</v>
      </c>
      <c r="BA11" s="8">
        <v>1</v>
      </c>
      <c r="BC11" s="8">
        <v>1</v>
      </c>
      <c r="BE11" s="8">
        <v>2</v>
      </c>
      <c r="BF11" s="8" t="str">
        <v>Ask for form</v>
      </c>
      <c r="BG11" s="198"/>
    </row>
    <row r="12" spans="1:70" ht="12" customHeight="1">
      <c r="A12" s="9">
        <v>8</v>
      </c>
      <c r="B12" s="11">
        <v>3</v>
      </c>
      <c r="C12" s="8" t="s">
        <v>191</v>
      </c>
      <c r="D12" s="8" t="s">
        <v>123</v>
      </c>
      <c r="E12" s="8" t="s">
        <v>124</v>
      </c>
      <c r="F12" s="5" t="s">
        <v>30</v>
      </c>
      <c r="G12" s="8" t="s">
        <v>127</v>
      </c>
      <c r="H12" s="8" t="s">
        <v>184</v>
      </c>
      <c r="I12" s="4" t="s">
        <v>182</v>
      </c>
      <c r="J12" s="21">
        <v>37067</v>
      </c>
      <c r="K12" s="21" t="s">
        <v>140</v>
      </c>
      <c r="L12" s="3" t="s">
        <v>130</v>
      </c>
      <c r="M12" s="4" t="s">
        <v>98</v>
      </c>
      <c r="N12" s="4">
        <v>90</v>
      </c>
      <c r="O12" s="30"/>
      <c r="P12" s="30"/>
      <c r="Q12" s="30"/>
      <c r="R12" s="30"/>
      <c r="S12" s="30"/>
      <c r="T12" s="30">
        <v>1</v>
      </c>
      <c r="U12" s="28"/>
      <c r="V12" s="28"/>
      <c r="W12" s="28">
        <v>1</v>
      </c>
      <c r="X12" s="28"/>
      <c r="Y12" s="30">
        <v>1</v>
      </c>
      <c r="Z12" s="30">
        <v>1997</v>
      </c>
      <c r="AA12" s="30"/>
      <c r="AB12" s="28"/>
      <c r="AC12" s="28"/>
      <c r="AD12" s="30"/>
      <c r="AE12" s="30"/>
      <c r="AF12" s="30"/>
      <c r="AG12" s="30"/>
      <c r="AH12" s="30"/>
      <c r="AI12" s="30"/>
      <c r="AJ12" s="30"/>
      <c r="AK12" s="30">
        <v>1</v>
      </c>
      <c r="AL12" s="30"/>
      <c r="AM12" s="30"/>
      <c r="AN12" s="30"/>
      <c r="AO12" s="30"/>
      <c r="AP12" s="30"/>
      <c r="AQ12" s="30"/>
      <c r="AS12" s="28">
        <v>1</v>
      </c>
      <c r="AT12" s="28"/>
      <c r="AV12" s="40">
        <v>156.5</v>
      </c>
      <c r="AW12" s="42">
        <v>156.5</v>
      </c>
      <c r="AX12" s="41">
        <v>0</v>
      </c>
      <c r="AY12" s="30">
        <v>9008</v>
      </c>
      <c r="AZ12" s="8" t="s">
        <v>293</v>
      </c>
      <c r="BA12" s="8">
        <v>0</v>
      </c>
      <c r="BC12" s="8">
        <v>0</v>
      </c>
      <c r="BE12" s="8">
        <v>0</v>
      </c>
      <c r="BF12" s="8" t="str">
        <v>Done</v>
      </c>
      <c r="BG12" s="198"/>
    </row>
    <row r="13" spans="1:70" ht="12" customHeight="1">
      <c r="A13" s="9">
        <v>9</v>
      </c>
      <c r="B13" s="11">
        <v>3</v>
      </c>
      <c r="C13" s="8" t="s">
        <v>191</v>
      </c>
      <c r="D13" s="8" t="s">
        <v>26</v>
      </c>
      <c r="E13" s="8" t="s">
        <v>131</v>
      </c>
      <c r="F13" s="5" t="s">
        <v>15</v>
      </c>
      <c r="G13" s="8" t="s">
        <v>127</v>
      </c>
      <c r="H13" s="8" t="s">
        <v>184</v>
      </c>
      <c r="I13" s="4" t="s">
        <v>182</v>
      </c>
      <c r="J13" s="21">
        <v>37067</v>
      </c>
      <c r="K13" s="21" t="s">
        <v>141</v>
      </c>
      <c r="L13" s="3" t="s">
        <v>192</v>
      </c>
      <c r="M13" s="4" t="s">
        <v>98</v>
      </c>
      <c r="N13" s="4">
        <v>90</v>
      </c>
      <c r="O13" s="30"/>
      <c r="P13" s="30"/>
      <c r="Q13" s="30"/>
      <c r="R13" s="30"/>
      <c r="S13" s="30">
        <v>1</v>
      </c>
      <c r="T13" s="30"/>
      <c r="U13" s="28"/>
      <c r="V13" s="31"/>
      <c r="W13" s="28"/>
      <c r="X13" s="28">
        <v>1</v>
      </c>
      <c r="Y13" s="30">
        <v>1</v>
      </c>
      <c r="Z13" s="30">
        <v>1972</v>
      </c>
      <c r="AA13" s="30" t="s">
        <v>188</v>
      </c>
      <c r="AB13" s="28"/>
      <c r="AC13" s="28"/>
      <c r="AD13" s="30"/>
      <c r="AE13" s="30"/>
      <c r="AF13" s="30"/>
      <c r="AG13" s="30"/>
      <c r="AH13" s="30"/>
      <c r="AI13" s="30"/>
      <c r="AJ13" s="30"/>
      <c r="AK13" s="30">
        <v>1</v>
      </c>
      <c r="AL13" s="30"/>
      <c r="AM13" s="30"/>
      <c r="AN13" s="30"/>
      <c r="AO13" s="30"/>
      <c r="AP13" s="30"/>
      <c r="AQ13" s="30"/>
      <c r="AR13" s="9">
        <v>1</v>
      </c>
      <c r="AS13" s="28">
        <v>1</v>
      </c>
      <c r="AT13" s="28"/>
      <c r="AV13" s="40">
        <v>156.5</v>
      </c>
      <c r="AW13" s="42">
        <v>156.5</v>
      </c>
      <c r="AX13" s="41">
        <v>0</v>
      </c>
      <c r="AY13" s="30">
        <v>9009</v>
      </c>
      <c r="BA13" s="8">
        <v>0</v>
      </c>
      <c r="BC13" s="8">
        <v>0</v>
      </c>
      <c r="BE13" s="8">
        <v>0</v>
      </c>
      <c r="BF13" s="8" t="str">
        <v>Done</v>
      </c>
      <c r="BG13" s="198"/>
    </row>
    <row r="14" spans="1:70" ht="12" customHeight="1"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8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S14" s="28"/>
      <c r="AT14" s="28"/>
      <c r="AU14" s="28"/>
      <c r="AV14" s="40"/>
      <c r="AX14" s="41">
        <v>0</v>
      </c>
      <c r="AY14" s="30">
        <v>0</v>
      </c>
      <c r="BA14" s="8">
        <v>0</v>
      </c>
      <c r="BC14" s="8">
        <v>0</v>
      </c>
      <c r="BE14" s="8">
        <v>0</v>
      </c>
      <c r="BF14" s="8" t="str">
        <v>Done</v>
      </c>
      <c r="BG14" s="198"/>
    </row>
    <row r="15" spans="1:70" ht="12" customHeight="1"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8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S15" s="28"/>
      <c r="AT15" s="28"/>
      <c r="AU15" s="28"/>
      <c r="AV15" s="40"/>
      <c r="AX15" s="41">
        <v>0</v>
      </c>
      <c r="AY15" s="30">
        <v>0</v>
      </c>
      <c r="BA15" s="8">
        <v>0</v>
      </c>
      <c r="BC15" s="8">
        <v>0</v>
      </c>
      <c r="BE15" s="8">
        <v>0</v>
      </c>
      <c r="BF15" s="8" t="str">
        <v>Done</v>
      </c>
      <c r="BG15" s="198"/>
    </row>
    <row r="16" spans="1:70" ht="12" customHeight="1"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S16" s="30"/>
      <c r="AT16" s="30"/>
      <c r="AU16" s="30"/>
      <c r="AX16" s="41">
        <v>0</v>
      </c>
      <c r="AY16" s="30">
        <v>0</v>
      </c>
      <c r="BA16" s="8">
        <v>0</v>
      </c>
      <c r="BC16" s="8">
        <v>0</v>
      </c>
      <c r="BE16" s="8">
        <v>0</v>
      </c>
      <c r="BF16" s="8" t="str">
        <v>Done</v>
      </c>
      <c r="BG16" s="198"/>
    </row>
    <row r="17" spans="15:58" ht="12" customHeight="1"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8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S17" s="28"/>
      <c r="AT17" s="28"/>
      <c r="AU17" s="28"/>
      <c r="AV17" s="40"/>
      <c r="AX17" s="41">
        <v>0</v>
      </c>
      <c r="AY17" s="30">
        <v>0</v>
      </c>
      <c r="BA17" s="8">
        <v>0</v>
      </c>
      <c r="BC17" s="8">
        <v>0</v>
      </c>
      <c r="BE17" s="8">
        <v>0</v>
      </c>
      <c r="BF17" s="8" t="str">
        <v>Done</v>
      </c>
    </row>
    <row r="18" spans="15:58" ht="12" customHeight="1"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S18" s="30"/>
      <c r="AT18" s="30"/>
      <c r="AU18" s="30"/>
      <c r="AX18" s="41">
        <v>0</v>
      </c>
      <c r="AY18" s="30">
        <v>0</v>
      </c>
      <c r="BA18" s="8">
        <v>0</v>
      </c>
      <c r="BC18" s="8">
        <v>0</v>
      </c>
      <c r="BE18" s="8">
        <v>0</v>
      </c>
      <c r="BF18" s="8" t="str">
        <v>Done</v>
      </c>
    </row>
    <row r="19" spans="15:58" ht="12" customHeight="1"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8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S19" s="28"/>
      <c r="AT19" s="28"/>
      <c r="AU19" s="28"/>
      <c r="AV19" s="40"/>
      <c r="AX19" s="41">
        <v>0</v>
      </c>
      <c r="AY19" s="30">
        <v>0</v>
      </c>
      <c r="BA19" s="8">
        <v>0</v>
      </c>
      <c r="BC19" s="8">
        <v>0</v>
      </c>
      <c r="BE19" s="8">
        <v>0</v>
      </c>
      <c r="BF19" s="8" t="str">
        <v>Done</v>
      </c>
    </row>
    <row r="20" spans="15:58" ht="12" customHeight="1"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8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S20" s="28"/>
      <c r="AT20" s="28"/>
      <c r="AU20" s="28"/>
      <c r="AV20" s="40"/>
      <c r="AX20" s="41">
        <v>0</v>
      </c>
      <c r="AY20" s="30">
        <v>0</v>
      </c>
      <c r="BA20" s="8">
        <v>0</v>
      </c>
      <c r="BC20" s="8">
        <v>0</v>
      </c>
      <c r="BE20" s="8">
        <v>0</v>
      </c>
      <c r="BF20" s="8" t="str">
        <v>Done</v>
      </c>
    </row>
    <row r="21" spans="15:58" ht="12" customHeight="1"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8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S21" s="28"/>
      <c r="AT21" s="28"/>
      <c r="AU21" s="28"/>
      <c r="AV21" s="40"/>
      <c r="AX21" s="41">
        <v>0</v>
      </c>
      <c r="AY21" s="30">
        <v>0</v>
      </c>
      <c r="BA21" s="8">
        <v>0</v>
      </c>
      <c r="BC21" s="8">
        <v>0</v>
      </c>
      <c r="BE21" s="8">
        <v>0</v>
      </c>
      <c r="BF21" s="8" t="str">
        <v>Done</v>
      </c>
    </row>
    <row r="22" spans="15:58" ht="12" customHeight="1"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S22" s="30"/>
      <c r="AT22" s="30"/>
      <c r="AU22" s="30"/>
      <c r="AX22" s="41">
        <v>0</v>
      </c>
      <c r="AY22" s="30">
        <v>0</v>
      </c>
      <c r="BA22" s="8">
        <v>0</v>
      </c>
      <c r="BC22" s="8">
        <v>0</v>
      </c>
      <c r="BE22" s="8">
        <v>0</v>
      </c>
      <c r="BF22" s="8" t="str">
        <v>Done</v>
      </c>
    </row>
    <row r="23" spans="15:58" ht="12" customHeight="1"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8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S23" s="28"/>
      <c r="AT23" s="28"/>
      <c r="AU23" s="28"/>
      <c r="AV23" s="40"/>
      <c r="AX23" s="41">
        <v>0</v>
      </c>
      <c r="AY23" s="30">
        <v>0</v>
      </c>
      <c r="BA23" s="8">
        <v>0</v>
      </c>
      <c r="BC23" s="8">
        <v>0</v>
      </c>
      <c r="BE23" s="8">
        <v>0</v>
      </c>
      <c r="BF23" s="8" t="str">
        <v>Done</v>
      </c>
    </row>
    <row r="24" spans="15:58" ht="12" customHeight="1"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8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S24" s="28"/>
      <c r="AT24" s="28"/>
      <c r="AU24" s="28"/>
      <c r="AV24" s="40"/>
      <c r="AX24" s="41">
        <v>0</v>
      </c>
      <c r="AY24" s="30">
        <v>0</v>
      </c>
      <c r="BA24" s="8">
        <v>0</v>
      </c>
      <c r="BC24" s="8">
        <v>0</v>
      </c>
      <c r="BE24" s="8">
        <v>0</v>
      </c>
      <c r="BF24" s="8" t="str">
        <v>Done</v>
      </c>
    </row>
    <row r="25" spans="15:58" ht="12" customHeight="1"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8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S25" s="28"/>
      <c r="AT25" s="28"/>
      <c r="AU25" s="28"/>
      <c r="AV25" s="40"/>
      <c r="AX25" s="41">
        <v>0</v>
      </c>
      <c r="AY25" s="30">
        <v>0</v>
      </c>
      <c r="BA25" s="8">
        <v>0</v>
      </c>
      <c r="BC25" s="8">
        <v>0</v>
      </c>
      <c r="BE25" s="8">
        <v>0</v>
      </c>
      <c r="BF25" s="8" t="str">
        <v>Done</v>
      </c>
    </row>
    <row r="26" spans="15:58" ht="12" customHeight="1"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28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S26" s="28"/>
      <c r="AT26" s="28"/>
      <c r="AU26" s="28"/>
      <c r="AV26" s="40"/>
      <c r="AX26" s="41">
        <v>0</v>
      </c>
      <c r="AY26" s="30">
        <v>0</v>
      </c>
      <c r="BA26" s="8">
        <v>0</v>
      </c>
      <c r="BC26" s="8">
        <v>0</v>
      </c>
      <c r="BE26" s="8">
        <v>0</v>
      </c>
      <c r="BF26" s="8" t="str">
        <v>Done</v>
      </c>
    </row>
    <row r="27" spans="15:58" ht="12" customHeight="1"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8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S27" s="28"/>
      <c r="AT27" s="28"/>
      <c r="AU27" s="28"/>
      <c r="AV27" s="40"/>
      <c r="AX27" s="41">
        <v>0</v>
      </c>
      <c r="AY27" s="30">
        <v>0</v>
      </c>
      <c r="BA27" s="8">
        <v>0</v>
      </c>
      <c r="BC27" s="8">
        <v>0</v>
      </c>
      <c r="BE27" s="8">
        <v>0</v>
      </c>
      <c r="BF27" s="8" t="str">
        <v>Done</v>
      </c>
    </row>
    <row r="28" spans="15:58" ht="12" customHeight="1"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S28" s="30"/>
      <c r="AT28" s="30"/>
      <c r="AU28" s="30"/>
      <c r="AX28" s="41">
        <v>0</v>
      </c>
      <c r="AY28" s="30">
        <v>0</v>
      </c>
      <c r="BA28" s="8">
        <v>0</v>
      </c>
      <c r="BC28" s="8">
        <v>0</v>
      </c>
      <c r="BE28" s="8">
        <v>0</v>
      </c>
      <c r="BF28" s="8" t="str">
        <v>Done</v>
      </c>
    </row>
    <row r="29" spans="15:58" ht="12" customHeight="1"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28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S29" s="28"/>
      <c r="AT29" s="28"/>
      <c r="AU29" s="28"/>
      <c r="AV29" s="40"/>
      <c r="AX29" s="41">
        <v>0</v>
      </c>
      <c r="AY29" s="30">
        <v>0</v>
      </c>
      <c r="BA29" s="8">
        <v>0</v>
      </c>
      <c r="BC29" s="8">
        <v>0</v>
      </c>
      <c r="BE29" s="8">
        <v>0</v>
      </c>
      <c r="BF29" s="8" t="str">
        <v>Done</v>
      </c>
    </row>
    <row r="30" spans="15:58" ht="12" customHeight="1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8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S30" s="28"/>
      <c r="AT30" s="28"/>
      <c r="AU30" s="28"/>
      <c r="AV30" s="40"/>
      <c r="AX30" s="41">
        <v>0</v>
      </c>
      <c r="AY30" s="30">
        <v>0</v>
      </c>
      <c r="BA30" s="8">
        <v>0</v>
      </c>
      <c r="BC30" s="8">
        <v>0</v>
      </c>
      <c r="BE30" s="8">
        <v>0</v>
      </c>
      <c r="BF30" s="8" t="str">
        <v>Done</v>
      </c>
    </row>
    <row r="31" spans="15:58" ht="12" customHeight="1"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28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S31" s="28"/>
      <c r="AT31" s="28"/>
      <c r="AU31" s="28"/>
      <c r="AV31" s="40"/>
      <c r="AX31" s="41">
        <v>0</v>
      </c>
      <c r="AY31" s="30">
        <v>0</v>
      </c>
      <c r="BA31" s="8">
        <v>0</v>
      </c>
      <c r="BC31" s="8">
        <v>0</v>
      </c>
      <c r="BE31" s="8">
        <v>0</v>
      </c>
      <c r="BF31" s="8" t="str">
        <v>Done</v>
      </c>
    </row>
    <row r="32" spans="15:58" ht="12" customHeight="1"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S32" s="30"/>
      <c r="AT32" s="30"/>
      <c r="AU32" s="30"/>
      <c r="AX32" s="41">
        <v>0</v>
      </c>
      <c r="AY32" s="30">
        <v>0</v>
      </c>
      <c r="BA32" s="8">
        <v>0</v>
      </c>
      <c r="BC32" s="8">
        <v>0</v>
      </c>
      <c r="BE32" s="8">
        <v>0</v>
      </c>
      <c r="BF32" s="8" t="str">
        <v>Done</v>
      </c>
    </row>
    <row r="33" spans="15:58" ht="12" customHeight="1"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28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S33" s="28"/>
      <c r="AT33" s="28"/>
      <c r="AU33" s="28"/>
      <c r="AV33" s="40"/>
      <c r="AX33" s="41">
        <v>0</v>
      </c>
      <c r="AY33" s="30">
        <v>0</v>
      </c>
      <c r="BA33" s="8">
        <v>0</v>
      </c>
      <c r="BC33" s="8">
        <v>0</v>
      </c>
      <c r="BE33" s="8">
        <v>0</v>
      </c>
      <c r="BF33" s="8" t="str">
        <v>Done</v>
      </c>
    </row>
    <row r="34" spans="15:58" ht="12" customHeight="1"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8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S34" s="28"/>
      <c r="AT34" s="28"/>
      <c r="AU34" s="28"/>
      <c r="AV34" s="40"/>
      <c r="AX34" s="41">
        <v>0</v>
      </c>
      <c r="AY34" s="30">
        <v>0</v>
      </c>
      <c r="BA34" s="8">
        <v>0</v>
      </c>
      <c r="BC34" s="8">
        <v>0</v>
      </c>
      <c r="BE34" s="8">
        <v>0</v>
      </c>
      <c r="BF34" s="8" t="str">
        <v>Done</v>
      </c>
    </row>
    <row r="35" spans="15:58" ht="12" customHeight="1"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S35" s="30"/>
      <c r="AT35" s="30"/>
      <c r="AU35" s="30"/>
      <c r="AX35" s="41">
        <v>0</v>
      </c>
      <c r="AY35" s="30">
        <v>0</v>
      </c>
      <c r="BA35" s="8">
        <v>0</v>
      </c>
      <c r="BC35" s="8">
        <v>0</v>
      </c>
      <c r="BE35" s="8">
        <v>0</v>
      </c>
      <c r="BF35" s="8" t="str">
        <v>Done</v>
      </c>
    </row>
    <row r="36" spans="15:58" ht="12" customHeight="1"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28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S36" s="28"/>
      <c r="AT36" s="28"/>
      <c r="AU36" s="28"/>
      <c r="AV36" s="40"/>
      <c r="AX36" s="41">
        <v>0</v>
      </c>
      <c r="AY36" s="30">
        <v>0</v>
      </c>
      <c r="BA36" s="8">
        <v>0</v>
      </c>
      <c r="BC36" s="8">
        <v>0</v>
      </c>
      <c r="BE36" s="8">
        <v>0</v>
      </c>
      <c r="BF36" s="8" t="str">
        <v>Done</v>
      </c>
    </row>
    <row r="37" spans="15:58" ht="12" customHeight="1"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28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S37" s="28"/>
      <c r="AT37" s="28"/>
      <c r="AU37" s="28"/>
      <c r="AV37" s="40"/>
      <c r="AX37" s="41">
        <v>0</v>
      </c>
      <c r="AY37" s="30">
        <v>0</v>
      </c>
      <c r="BA37" s="8">
        <v>0</v>
      </c>
      <c r="BC37" s="8">
        <v>0</v>
      </c>
      <c r="BE37" s="8">
        <v>0</v>
      </c>
      <c r="BF37" s="8" t="str">
        <v>Done</v>
      </c>
    </row>
    <row r="38" spans="15:58" ht="12" customHeight="1"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S38" s="30"/>
      <c r="AT38" s="30"/>
      <c r="AU38" s="30"/>
      <c r="AX38" s="41">
        <v>0</v>
      </c>
      <c r="AY38" s="30">
        <v>0</v>
      </c>
      <c r="BA38" s="8">
        <v>0</v>
      </c>
      <c r="BC38" s="8">
        <v>0</v>
      </c>
      <c r="BE38" s="8">
        <v>0</v>
      </c>
      <c r="BF38" s="8" t="str">
        <v>Done</v>
      </c>
    </row>
    <row r="39" spans="15:58" ht="12" customHeight="1">
      <c r="O39" s="31"/>
      <c r="P39" s="31"/>
      <c r="Q39" s="31"/>
      <c r="R39" s="31"/>
      <c r="S39" s="31"/>
      <c r="T39" s="31"/>
      <c r="U39" s="31"/>
      <c r="V39" s="31"/>
      <c r="W39" s="30"/>
      <c r="X39" s="30"/>
      <c r="Y39" s="30"/>
      <c r="Z39" s="30"/>
      <c r="AA39" s="30"/>
      <c r="AB39" s="28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S39" s="28"/>
      <c r="AT39" s="28"/>
      <c r="AU39" s="28"/>
      <c r="AV39" s="40"/>
      <c r="AX39" s="41">
        <v>0</v>
      </c>
      <c r="AY39" s="30">
        <v>0</v>
      </c>
      <c r="BA39" s="8">
        <v>0</v>
      </c>
      <c r="BC39" s="8">
        <v>0</v>
      </c>
      <c r="BE39" s="8">
        <v>0</v>
      </c>
      <c r="BF39" s="8" t="str">
        <v>Done</v>
      </c>
    </row>
    <row r="40" spans="15:58" ht="12" customHeight="1">
      <c r="O40" s="31"/>
      <c r="P40" s="31"/>
      <c r="Q40" s="31"/>
      <c r="R40" s="31"/>
      <c r="S40" s="31"/>
      <c r="T40" s="31"/>
      <c r="U40" s="31"/>
      <c r="V40" s="31"/>
      <c r="W40" s="30"/>
      <c r="X40" s="30"/>
      <c r="Y40" s="30"/>
      <c r="Z40" s="30"/>
      <c r="AA40" s="30"/>
      <c r="AB40" s="28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S40" s="28"/>
      <c r="AT40" s="28"/>
      <c r="AU40" s="28"/>
      <c r="AV40" s="40"/>
      <c r="AX40" s="41">
        <v>0</v>
      </c>
      <c r="AY40" s="30">
        <v>0</v>
      </c>
      <c r="BA40" s="8">
        <v>0</v>
      </c>
      <c r="BC40" s="8">
        <v>0</v>
      </c>
      <c r="BE40" s="8">
        <v>0</v>
      </c>
      <c r="BF40" s="8" t="str">
        <v>Done</v>
      </c>
    </row>
    <row r="41" spans="15:58" ht="12" customHeight="1"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S41" s="30"/>
      <c r="AT41" s="30"/>
      <c r="AU41" s="30"/>
      <c r="AX41" s="41">
        <v>0</v>
      </c>
      <c r="AY41" s="30">
        <v>0</v>
      </c>
      <c r="BA41" s="8">
        <v>0</v>
      </c>
      <c r="BC41" s="8">
        <v>0</v>
      </c>
      <c r="BE41" s="8">
        <v>0</v>
      </c>
      <c r="BF41" s="8" t="str">
        <v>Done</v>
      </c>
    </row>
    <row r="42" spans="15:58" ht="12" customHeight="1"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28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S42" s="28"/>
      <c r="AT42" s="28"/>
      <c r="AU42" s="28"/>
      <c r="AV42" s="40"/>
      <c r="AX42" s="41">
        <v>0</v>
      </c>
      <c r="AY42" s="30">
        <v>0</v>
      </c>
      <c r="BA42" s="8">
        <v>0</v>
      </c>
      <c r="BC42" s="8">
        <v>0</v>
      </c>
      <c r="BE42" s="8">
        <v>0</v>
      </c>
      <c r="BF42" s="8" t="str">
        <v>Done</v>
      </c>
    </row>
    <row r="43" spans="15:58" ht="12" customHeight="1"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28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S43" s="28"/>
      <c r="AT43" s="28"/>
      <c r="AU43" s="28"/>
      <c r="AV43" s="40"/>
      <c r="AX43" s="41">
        <v>0</v>
      </c>
      <c r="AY43" s="30">
        <v>0</v>
      </c>
      <c r="BA43" s="8">
        <v>0</v>
      </c>
      <c r="BC43" s="8">
        <v>0</v>
      </c>
      <c r="BE43" s="8">
        <v>0</v>
      </c>
      <c r="BF43" s="8" t="str">
        <v>Done</v>
      </c>
    </row>
    <row r="44" spans="15:58" ht="12" customHeight="1"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28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S44" s="28"/>
      <c r="AT44" s="28"/>
      <c r="AU44" s="28"/>
      <c r="AV44" s="40"/>
      <c r="AX44" s="41">
        <v>0</v>
      </c>
      <c r="AY44" s="30">
        <v>0</v>
      </c>
      <c r="BA44" s="8">
        <v>0</v>
      </c>
      <c r="BC44" s="8">
        <v>0</v>
      </c>
      <c r="BE44" s="8">
        <v>0</v>
      </c>
      <c r="BF44" s="8" t="str">
        <v>Done</v>
      </c>
    </row>
    <row r="45" spans="15:58" ht="12" customHeight="1"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28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S45" s="28"/>
      <c r="AT45" s="28"/>
      <c r="AU45" s="28"/>
      <c r="AV45" s="40"/>
      <c r="AX45" s="41">
        <v>0</v>
      </c>
      <c r="AY45" s="30">
        <v>0</v>
      </c>
      <c r="BA45" s="8">
        <v>0</v>
      </c>
      <c r="BC45" s="8">
        <v>0</v>
      </c>
      <c r="BE45" s="8">
        <v>0</v>
      </c>
      <c r="BF45" s="8" t="str">
        <v>Done</v>
      </c>
    </row>
    <row r="46" spans="15:58" ht="12" customHeight="1"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S46" s="30"/>
      <c r="AT46" s="30"/>
      <c r="AU46" s="30"/>
      <c r="AX46" s="41">
        <v>0</v>
      </c>
      <c r="AY46" s="30">
        <v>0</v>
      </c>
      <c r="BA46" s="8">
        <v>0</v>
      </c>
      <c r="BC46" s="8">
        <v>0</v>
      </c>
      <c r="BE46" s="8">
        <v>0</v>
      </c>
      <c r="BF46" s="8" t="str">
        <v>Done</v>
      </c>
    </row>
    <row r="47" spans="15:58" ht="12" customHeight="1"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28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S47" s="28"/>
      <c r="AT47" s="28"/>
      <c r="AU47" s="28"/>
      <c r="AV47" s="40"/>
      <c r="AX47" s="41">
        <v>0</v>
      </c>
      <c r="AY47" s="30">
        <v>0</v>
      </c>
      <c r="BA47" s="8">
        <v>0</v>
      </c>
      <c r="BC47" s="8">
        <v>0</v>
      </c>
      <c r="BE47" s="8">
        <v>0</v>
      </c>
      <c r="BF47" s="8" t="str">
        <v>Done</v>
      </c>
    </row>
    <row r="48" spans="15:58" ht="12" customHeight="1"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28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S48" s="28"/>
      <c r="AT48" s="28"/>
      <c r="AU48" s="28"/>
      <c r="AV48" s="40"/>
      <c r="AX48" s="41">
        <v>0</v>
      </c>
      <c r="AY48" s="30">
        <v>0</v>
      </c>
      <c r="BA48" s="8">
        <v>0</v>
      </c>
      <c r="BC48" s="8">
        <v>0</v>
      </c>
      <c r="BE48" s="8">
        <v>0</v>
      </c>
      <c r="BF48" s="8" t="str">
        <v>Done</v>
      </c>
    </row>
    <row r="49" spans="15:58" ht="12" customHeight="1"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28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S49" s="28"/>
      <c r="AT49" s="28"/>
      <c r="AU49" s="28"/>
      <c r="AV49" s="40"/>
      <c r="AX49" s="41">
        <v>0</v>
      </c>
      <c r="AY49" s="30">
        <v>0</v>
      </c>
      <c r="BA49" s="8">
        <v>0</v>
      </c>
      <c r="BC49" s="8">
        <v>0</v>
      </c>
      <c r="BE49" s="8">
        <v>0</v>
      </c>
      <c r="BF49" s="8" t="str">
        <v>Done</v>
      </c>
    </row>
    <row r="50" spans="15:58" ht="12" customHeight="1"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28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S50" s="28"/>
      <c r="AT50" s="28"/>
      <c r="AU50" s="28"/>
      <c r="AV50" s="40"/>
      <c r="AX50" s="41">
        <v>0</v>
      </c>
      <c r="AY50" s="30">
        <v>0</v>
      </c>
      <c r="BA50" s="8">
        <v>0</v>
      </c>
      <c r="BC50" s="8">
        <v>0</v>
      </c>
      <c r="BE50" s="8">
        <v>0</v>
      </c>
      <c r="BF50" s="8" t="str">
        <v>Done</v>
      </c>
    </row>
    <row r="51" spans="15:58" ht="12" customHeight="1"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28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S51" s="28"/>
      <c r="AT51" s="28"/>
      <c r="AU51" s="28"/>
      <c r="AV51" s="40"/>
      <c r="AX51" s="41">
        <v>0</v>
      </c>
      <c r="AY51" s="30">
        <v>0</v>
      </c>
      <c r="BA51" s="8">
        <v>0</v>
      </c>
      <c r="BC51" s="8">
        <v>0</v>
      </c>
      <c r="BE51" s="8">
        <v>0</v>
      </c>
      <c r="BF51" s="8" t="str">
        <v>Done</v>
      </c>
    </row>
    <row r="52" spans="15:58" ht="12" customHeight="1"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28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S52" s="28"/>
      <c r="AT52" s="28"/>
      <c r="AU52" s="28"/>
      <c r="AV52" s="40"/>
      <c r="AX52" s="41">
        <v>0</v>
      </c>
      <c r="AY52" s="30">
        <v>0</v>
      </c>
      <c r="BA52" s="8">
        <v>0</v>
      </c>
      <c r="BC52" s="8">
        <v>0</v>
      </c>
      <c r="BE52" s="8">
        <v>0</v>
      </c>
      <c r="BF52" s="8" t="str">
        <v>Done</v>
      </c>
    </row>
    <row r="53" spans="15:58" ht="12" customHeight="1"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28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S53" s="28"/>
      <c r="AT53" s="28"/>
      <c r="AU53" s="28"/>
      <c r="AV53" s="40"/>
      <c r="AX53" s="41">
        <v>0</v>
      </c>
      <c r="AY53" s="30">
        <v>0</v>
      </c>
      <c r="BA53" s="8">
        <v>0</v>
      </c>
      <c r="BC53" s="8">
        <v>0</v>
      </c>
      <c r="BE53" s="8">
        <v>0</v>
      </c>
      <c r="BF53" s="8" t="str">
        <v>Done</v>
      </c>
    </row>
    <row r="54" spans="15:58" ht="12" customHeight="1"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S54" s="28"/>
      <c r="AT54" s="28"/>
      <c r="AU54" s="28"/>
      <c r="AV54" s="40"/>
      <c r="AX54" s="41">
        <v>0</v>
      </c>
      <c r="AY54" s="30">
        <v>0</v>
      </c>
      <c r="BA54" s="8">
        <v>0</v>
      </c>
      <c r="BC54" s="8">
        <v>0</v>
      </c>
      <c r="BE54" s="8">
        <v>0</v>
      </c>
      <c r="BF54" s="8" t="str">
        <v>Done</v>
      </c>
    </row>
    <row r="55" spans="15:58" ht="12" customHeight="1"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S55" s="28"/>
      <c r="AT55" s="28"/>
      <c r="AU55" s="28"/>
      <c r="AV55" s="40"/>
      <c r="AX55" s="41">
        <v>0</v>
      </c>
      <c r="AY55" s="30">
        <v>0</v>
      </c>
      <c r="BA55" s="8">
        <v>0</v>
      </c>
      <c r="BC55" s="8">
        <v>0</v>
      </c>
      <c r="BE55" s="8">
        <v>0</v>
      </c>
      <c r="BF55" s="8" t="str">
        <v>Done</v>
      </c>
    </row>
    <row r="56" spans="15:58" ht="12" customHeight="1"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8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S56" s="28"/>
      <c r="AT56" s="28"/>
      <c r="AU56" s="28"/>
      <c r="AV56" s="40"/>
      <c r="AX56" s="41">
        <v>0</v>
      </c>
      <c r="AY56" s="30">
        <v>0</v>
      </c>
      <c r="BA56" s="8">
        <v>0</v>
      </c>
      <c r="BC56" s="8">
        <v>0</v>
      </c>
      <c r="BE56" s="8">
        <v>0</v>
      </c>
      <c r="BF56" s="8" t="str">
        <v>Done</v>
      </c>
    </row>
    <row r="57" spans="15:58" ht="12" customHeight="1"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8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S57" s="28"/>
      <c r="AT57" s="28"/>
      <c r="AU57" s="28"/>
      <c r="AV57" s="40"/>
      <c r="AX57" s="41">
        <v>0</v>
      </c>
      <c r="AY57" s="30">
        <v>0</v>
      </c>
      <c r="BA57" s="8">
        <v>0</v>
      </c>
      <c r="BC57" s="8">
        <v>0</v>
      </c>
      <c r="BE57" s="8">
        <v>0</v>
      </c>
      <c r="BF57" s="8" t="str">
        <v>Done</v>
      </c>
    </row>
    <row r="58" spans="15:58" ht="12" customHeight="1"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8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S58" s="28"/>
      <c r="AT58" s="28"/>
      <c r="AU58" s="28"/>
      <c r="AV58" s="40"/>
      <c r="AX58" s="41">
        <v>0</v>
      </c>
      <c r="AY58" s="30">
        <v>0</v>
      </c>
      <c r="BA58" s="8">
        <v>0</v>
      </c>
      <c r="BC58" s="8">
        <v>0</v>
      </c>
      <c r="BE58" s="8">
        <v>0</v>
      </c>
      <c r="BF58" s="8" t="str">
        <v>Done</v>
      </c>
    </row>
    <row r="59" spans="15:58" ht="12" customHeight="1"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8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S59" s="28"/>
      <c r="AT59" s="28"/>
      <c r="AU59" s="28"/>
      <c r="AV59" s="40"/>
      <c r="AX59" s="41">
        <v>0</v>
      </c>
      <c r="AY59" s="30">
        <v>0</v>
      </c>
      <c r="BA59" s="8">
        <v>0</v>
      </c>
      <c r="BC59" s="8">
        <v>0</v>
      </c>
      <c r="BE59" s="8">
        <v>0</v>
      </c>
      <c r="BF59" s="8" t="str">
        <v>Done</v>
      </c>
    </row>
    <row r="60" spans="15:58" ht="12" customHeight="1"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S60" s="30"/>
      <c r="AT60" s="30"/>
      <c r="AU60" s="30"/>
      <c r="AX60" s="41">
        <v>0</v>
      </c>
      <c r="AY60" s="30">
        <v>0</v>
      </c>
      <c r="BA60" s="8">
        <v>0</v>
      </c>
      <c r="BC60" s="8">
        <v>0</v>
      </c>
      <c r="BE60" s="8">
        <v>0</v>
      </c>
      <c r="BF60" s="8" t="str">
        <v>Done</v>
      </c>
    </row>
    <row r="61" spans="15:58" ht="12" customHeight="1"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8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S61" s="28"/>
      <c r="AT61" s="28"/>
      <c r="AU61" s="28"/>
      <c r="AV61" s="40"/>
      <c r="AX61" s="41">
        <v>0</v>
      </c>
      <c r="AY61" s="30">
        <v>0</v>
      </c>
      <c r="BA61" s="8">
        <v>0</v>
      </c>
      <c r="BC61" s="8">
        <v>0</v>
      </c>
      <c r="BE61" s="8">
        <v>0</v>
      </c>
      <c r="BF61" s="8" t="str">
        <v>Done</v>
      </c>
    </row>
    <row r="62" spans="15:58" ht="12" customHeight="1"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8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S62" s="28"/>
      <c r="AT62" s="28"/>
      <c r="AU62" s="28"/>
      <c r="AV62" s="40"/>
      <c r="AX62" s="41">
        <v>0</v>
      </c>
      <c r="AY62" s="30">
        <v>0</v>
      </c>
      <c r="BA62" s="8">
        <v>0</v>
      </c>
      <c r="BC62" s="8">
        <v>0</v>
      </c>
      <c r="BE62" s="8">
        <v>0</v>
      </c>
      <c r="BF62" s="8" t="str">
        <v>Done</v>
      </c>
    </row>
    <row r="63" spans="15:58" ht="12" customHeight="1"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S63" s="28"/>
      <c r="AT63" s="28"/>
      <c r="AU63" s="28"/>
      <c r="AV63" s="40"/>
      <c r="AX63" s="41">
        <v>0</v>
      </c>
      <c r="AY63" s="30">
        <v>0</v>
      </c>
      <c r="BA63" s="8">
        <v>0</v>
      </c>
      <c r="BC63" s="8">
        <v>0</v>
      </c>
      <c r="BE63" s="8">
        <v>0</v>
      </c>
      <c r="BF63" s="8" t="str">
        <v>Done</v>
      </c>
    </row>
    <row r="64" spans="15:58" ht="12" customHeight="1"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S64" s="28"/>
      <c r="AT64" s="28"/>
      <c r="AU64" s="28"/>
      <c r="AV64" s="40"/>
      <c r="AX64" s="41">
        <v>0</v>
      </c>
      <c r="AY64" s="30">
        <v>0</v>
      </c>
      <c r="BA64" s="8">
        <v>0</v>
      </c>
      <c r="BC64" s="8">
        <v>0</v>
      </c>
      <c r="BE64" s="8">
        <v>0</v>
      </c>
      <c r="BF64" s="8" t="str">
        <v>Done</v>
      </c>
    </row>
    <row r="65" spans="15:58" ht="12" customHeight="1"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S65" s="28"/>
      <c r="AT65" s="28"/>
      <c r="AU65" s="28"/>
      <c r="AV65" s="40"/>
      <c r="AX65" s="41">
        <v>0</v>
      </c>
      <c r="AY65" s="30">
        <v>0</v>
      </c>
      <c r="BA65" s="8">
        <v>0</v>
      </c>
      <c r="BC65" s="8">
        <v>0</v>
      </c>
      <c r="BE65" s="8">
        <v>0</v>
      </c>
      <c r="BF65" s="8" t="str">
        <v>Done</v>
      </c>
    </row>
    <row r="66" spans="15:58" ht="12" customHeight="1"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S66" s="28"/>
      <c r="AT66" s="28"/>
      <c r="AU66" s="28"/>
      <c r="AV66" s="40"/>
      <c r="AX66" s="41">
        <v>0</v>
      </c>
      <c r="AY66" s="30">
        <v>0</v>
      </c>
      <c r="BA66" s="8">
        <v>0</v>
      </c>
      <c r="BC66" s="8">
        <v>0</v>
      </c>
      <c r="BE66" s="8">
        <v>0</v>
      </c>
      <c r="BF66" s="8" t="str">
        <v>Done</v>
      </c>
    </row>
    <row r="67" spans="15:58" ht="12" customHeight="1"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S67" s="30"/>
      <c r="AT67" s="30"/>
      <c r="AU67" s="30"/>
      <c r="AX67" s="41">
        <v>0</v>
      </c>
      <c r="AY67" s="30">
        <v>0</v>
      </c>
      <c r="BA67" s="8">
        <v>0</v>
      </c>
      <c r="BC67" s="8">
        <v>0</v>
      </c>
      <c r="BE67" s="8">
        <v>0</v>
      </c>
      <c r="BF67" s="8" t="str">
        <v>Done</v>
      </c>
    </row>
    <row r="68" spans="15:58" ht="12" customHeight="1"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S68" s="28"/>
      <c r="AT68" s="28"/>
      <c r="AU68" s="28"/>
      <c r="AV68" s="40"/>
      <c r="AX68" s="41">
        <v>0</v>
      </c>
      <c r="AY68" s="30">
        <v>0</v>
      </c>
      <c r="BA68" s="8">
        <v>0</v>
      </c>
      <c r="BC68" s="8">
        <v>0</v>
      </c>
      <c r="BE68" s="8">
        <v>0</v>
      </c>
      <c r="BF68" s="8" t="str">
        <v>Done</v>
      </c>
    </row>
    <row r="69" spans="15:58" ht="12" customHeight="1"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S69" s="28"/>
      <c r="AT69" s="28"/>
      <c r="AU69" s="28"/>
      <c r="AV69" s="40"/>
      <c r="AX69" s="41">
        <v>0</v>
      </c>
      <c r="AY69" s="30">
        <v>0</v>
      </c>
      <c r="BA69" s="8">
        <v>0</v>
      </c>
      <c r="BC69" s="8">
        <v>0</v>
      </c>
      <c r="BE69" s="8">
        <v>0</v>
      </c>
      <c r="BF69" s="8" t="str">
        <v>Done</v>
      </c>
    </row>
    <row r="70" spans="15:58" ht="12" customHeight="1"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S70" s="30"/>
      <c r="AT70" s="30"/>
      <c r="AU70" s="30"/>
      <c r="AX70" s="41">
        <v>0</v>
      </c>
      <c r="AY70" s="30">
        <v>0</v>
      </c>
      <c r="BA70" s="8">
        <v>0</v>
      </c>
      <c r="BC70" s="8">
        <v>0</v>
      </c>
      <c r="BE70" s="8">
        <v>0</v>
      </c>
      <c r="BF70" s="8" t="str">
        <v>Done</v>
      </c>
    </row>
    <row r="71" spans="15:58" ht="12" customHeight="1"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S71" s="30"/>
      <c r="AT71" s="30"/>
      <c r="AU71" s="30"/>
      <c r="AX71" s="41">
        <v>0</v>
      </c>
      <c r="AY71" s="30">
        <v>0</v>
      </c>
      <c r="BA71" s="8">
        <v>0</v>
      </c>
      <c r="BC71" s="8">
        <v>0</v>
      </c>
      <c r="BE71" s="8">
        <v>0</v>
      </c>
      <c r="BF71" s="8" t="str">
        <v>Done</v>
      </c>
    </row>
    <row r="72" spans="15:58" ht="12" customHeight="1"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S72" s="30"/>
      <c r="AT72" s="30"/>
      <c r="AU72" s="30"/>
      <c r="AX72" s="41">
        <v>0</v>
      </c>
      <c r="AY72" s="30">
        <v>0</v>
      </c>
      <c r="BA72" s="8">
        <v>0</v>
      </c>
      <c r="BC72" s="8">
        <v>0</v>
      </c>
      <c r="BE72" s="8">
        <v>0</v>
      </c>
      <c r="BF72" s="8" t="str">
        <v>Done</v>
      </c>
    </row>
    <row r="73" spans="15:58" ht="12" customHeight="1"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S73" s="30"/>
      <c r="AT73" s="30"/>
      <c r="AU73" s="30"/>
      <c r="AX73" s="41">
        <v>0</v>
      </c>
      <c r="AY73" s="30">
        <v>0</v>
      </c>
      <c r="BA73" s="8">
        <v>0</v>
      </c>
      <c r="BC73" s="8">
        <v>0</v>
      </c>
      <c r="BE73" s="8">
        <v>0</v>
      </c>
      <c r="BF73" s="8" t="str">
        <v>Done</v>
      </c>
    </row>
    <row r="74" spans="15:58" ht="12" customHeight="1"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S74" s="30"/>
      <c r="AT74" s="30"/>
      <c r="AU74" s="30"/>
      <c r="AX74" s="41">
        <v>0</v>
      </c>
      <c r="AY74" s="30">
        <v>0</v>
      </c>
      <c r="BA74" s="8">
        <v>0</v>
      </c>
      <c r="BC74" s="8">
        <v>0</v>
      </c>
      <c r="BE74" s="8">
        <v>0</v>
      </c>
      <c r="BF74" s="8" t="str">
        <v>Done</v>
      </c>
    </row>
    <row r="75" spans="15:58" ht="12" customHeight="1"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S75" s="30"/>
      <c r="AT75" s="30"/>
      <c r="AU75" s="30"/>
      <c r="AX75" s="41">
        <v>0</v>
      </c>
      <c r="AY75" s="30">
        <v>0</v>
      </c>
      <c r="BA75" s="8">
        <v>0</v>
      </c>
      <c r="BC75" s="8">
        <v>0</v>
      </c>
      <c r="BE75" s="8">
        <v>0</v>
      </c>
      <c r="BF75" s="8" t="str">
        <v>Done</v>
      </c>
    </row>
    <row r="76" spans="15:58" ht="12" customHeight="1"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S76" s="30"/>
      <c r="AT76" s="30"/>
      <c r="AU76" s="30"/>
      <c r="AX76" s="41">
        <v>0</v>
      </c>
      <c r="AY76" s="30">
        <v>0</v>
      </c>
      <c r="BA76" s="8">
        <v>0</v>
      </c>
      <c r="BC76" s="8">
        <v>0</v>
      </c>
      <c r="BE76" s="8">
        <v>0</v>
      </c>
      <c r="BF76" s="8" t="str">
        <v>Done</v>
      </c>
    </row>
    <row r="77" spans="15:58" ht="12" customHeight="1"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S77" s="30"/>
      <c r="AT77" s="30"/>
      <c r="AU77" s="30"/>
      <c r="AX77" s="41">
        <v>0</v>
      </c>
      <c r="AY77" s="30">
        <v>0</v>
      </c>
      <c r="BA77" s="8">
        <v>0</v>
      </c>
      <c r="BC77" s="8">
        <v>0</v>
      </c>
      <c r="BE77" s="8">
        <v>0</v>
      </c>
      <c r="BF77" s="8" t="str">
        <v>Done</v>
      </c>
    </row>
    <row r="78" spans="15:58" ht="12" customHeight="1"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S78" s="30"/>
      <c r="AT78" s="30"/>
      <c r="AU78" s="30"/>
      <c r="AX78" s="41">
        <v>0</v>
      </c>
      <c r="AY78" s="30">
        <v>0</v>
      </c>
      <c r="BA78" s="8">
        <v>0</v>
      </c>
      <c r="BC78" s="8">
        <v>0</v>
      </c>
      <c r="BE78" s="8">
        <v>0</v>
      </c>
      <c r="BF78" s="8" t="str">
        <v>Done</v>
      </c>
    </row>
    <row r="79" spans="15:58" ht="12" customHeight="1"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S79" s="30"/>
      <c r="AT79" s="30"/>
      <c r="AU79" s="30"/>
      <c r="AX79" s="41">
        <v>0</v>
      </c>
      <c r="AY79" s="30">
        <v>0</v>
      </c>
      <c r="BA79" s="8">
        <v>0</v>
      </c>
      <c r="BC79" s="8">
        <v>0</v>
      </c>
      <c r="BE79" s="8">
        <v>0</v>
      </c>
      <c r="BF79" s="8" t="str">
        <v>Done</v>
      </c>
    </row>
    <row r="80" spans="15:58" ht="12" customHeight="1"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11"/>
      <c r="AS80" s="32"/>
      <c r="AT80" s="32"/>
      <c r="AU80" s="32"/>
      <c r="AV80" s="44"/>
      <c r="AW80" s="45"/>
      <c r="AX80" s="41">
        <v>0</v>
      </c>
      <c r="AY80" s="30">
        <v>0</v>
      </c>
      <c r="BA80" s="8">
        <v>0</v>
      </c>
      <c r="BC80" s="8">
        <v>0</v>
      </c>
      <c r="BE80" s="8">
        <v>0</v>
      </c>
      <c r="BF80" s="8" t="str">
        <v>Done</v>
      </c>
    </row>
    <row r="81" spans="1:58" ht="12" customHeight="1"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1"/>
      <c r="AS81" s="32"/>
      <c r="AT81" s="32"/>
      <c r="AU81" s="32"/>
      <c r="AV81" s="44"/>
      <c r="AW81" s="45"/>
      <c r="AX81" s="41">
        <v>0</v>
      </c>
      <c r="AY81" s="30">
        <v>0</v>
      </c>
      <c r="BA81" s="8">
        <v>0</v>
      </c>
      <c r="BC81" s="8">
        <v>0</v>
      </c>
      <c r="BE81" s="8">
        <v>0</v>
      </c>
      <c r="BF81" s="8" t="str">
        <v>Done</v>
      </c>
    </row>
    <row r="82" spans="1:58" ht="12" customHeight="1"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S82" s="30"/>
      <c r="AT82" s="30"/>
      <c r="AU82" s="30"/>
      <c r="AX82" s="41">
        <v>0</v>
      </c>
      <c r="AY82" s="30">
        <v>0</v>
      </c>
      <c r="BA82" s="8">
        <v>0</v>
      </c>
      <c r="BC82" s="8">
        <v>0</v>
      </c>
      <c r="BE82" s="8">
        <v>0</v>
      </c>
      <c r="BF82" s="8" t="str">
        <v>Done</v>
      </c>
    </row>
    <row r="83" spans="1:58" ht="12" customHeight="1"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S83" s="28"/>
      <c r="AT83" s="28"/>
      <c r="AU83" s="28"/>
      <c r="AV83" s="40"/>
      <c r="AX83" s="41">
        <v>0</v>
      </c>
      <c r="AY83" s="30">
        <v>0</v>
      </c>
      <c r="BA83" s="8">
        <v>0</v>
      </c>
      <c r="BC83" s="8">
        <v>0</v>
      </c>
      <c r="BE83" s="8">
        <v>0</v>
      </c>
      <c r="BF83" s="8" t="str">
        <v>Done</v>
      </c>
    </row>
    <row r="84" spans="1:58" ht="12" customHeight="1"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S84" s="28"/>
      <c r="AT84" s="28"/>
      <c r="AU84" s="28"/>
      <c r="AV84" s="40"/>
      <c r="AX84" s="41">
        <v>0</v>
      </c>
      <c r="AY84" s="30">
        <v>0</v>
      </c>
      <c r="BA84" s="8">
        <v>0</v>
      </c>
      <c r="BC84" s="8">
        <v>0</v>
      </c>
      <c r="BE84" s="8">
        <v>0</v>
      </c>
      <c r="BF84" s="8" t="str">
        <v>Done</v>
      </c>
    </row>
    <row r="85" spans="1:58" ht="12" customHeight="1"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S85" s="28"/>
      <c r="AT85" s="28"/>
      <c r="AU85" s="28"/>
      <c r="AV85" s="40"/>
      <c r="AX85" s="41">
        <v>0</v>
      </c>
      <c r="AY85" s="30">
        <v>0</v>
      </c>
      <c r="BA85" s="8">
        <v>0</v>
      </c>
      <c r="BC85" s="8">
        <v>0</v>
      </c>
      <c r="BE85" s="8">
        <v>0</v>
      </c>
      <c r="BF85" s="8" t="str">
        <v>Done</v>
      </c>
    </row>
    <row r="86" spans="1:58" ht="12" customHeight="1"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S86" s="30"/>
      <c r="AT86" s="30"/>
      <c r="AU86" s="30"/>
      <c r="AX86" s="41">
        <v>0</v>
      </c>
      <c r="AY86" s="30">
        <v>0</v>
      </c>
      <c r="BA86" s="8">
        <v>0</v>
      </c>
      <c r="BC86" s="8">
        <v>0</v>
      </c>
      <c r="BE86" s="8">
        <v>0</v>
      </c>
      <c r="BF86" s="8" t="str">
        <v>Done</v>
      </c>
    </row>
    <row r="87" spans="1:58" ht="12" customHeight="1"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S87" s="30"/>
      <c r="AT87" s="30"/>
      <c r="AU87" s="30"/>
      <c r="AX87" s="41">
        <v>0</v>
      </c>
      <c r="AY87" s="30">
        <v>0</v>
      </c>
      <c r="BA87" s="8">
        <v>0</v>
      </c>
      <c r="BC87" s="8">
        <v>0</v>
      </c>
      <c r="BE87" s="8">
        <v>0</v>
      </c>
      <c r="BF87" s="8" t="str">
        <v>Done</v>
      </c>
    </row>
    <row r="88" spans="1:58" ht="12" customHeight="1"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S88" s="30"/>
      <c r="AT88" s="30"/>
      <c r="AU88" s="30"/>
      <c r="AX88" s="41">
        <v>0</v>
      </c>
      <c r="AY88" s="30">
        <v>0</v>
      </c>
      <c r="BA88" s="8">
        <v>0</v>
      </c>
      <c r="BC88" s="8">
        <v>0</v>
      </c>
      <c r="BE88" s="8">
        <v>0</v>
      </c>
      <c r="BF88" s="8" t="str">
        <v>Done</v>
      </c>
    </row>
    <row r="89" spans="1:58" ht="12" customHeight="1"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S89" s="30"/>
      <c r="AT89" s="30"/>
      <c r="AU89" s="30"/>
      <c r="AX89" s="41">
        <v>0</v>
      </c>
      <c r="AY89" s="30">
        <v>0</v>
      </c>
      <c r="BA89" s="8">
        <v>0</v>
      </c>
      <c r="BC89" s="8">
        <v>0</v>
      </c>
      <c r="BE89" s="8">
        <v>0</v>
      </c>
      <c r="BF89" s="8" t="str">
        <v>Done</v>
      </c>
    </row>
    <row r="90" spans="1:58" ht="12" customHeight="1"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S90" s="30"/>
      <c r="AT90" s="30"/>
      <c r="AU90" s="30"/>
      <c r="AX90" s="41">
        <v>0</v>
      </c>
      <c r="AY90" s="30">
        <v>0</v>
      </c>
      <c r="BA90" s="8">
        <v>0</v>
      </c>
      <c r="BC90" s="8">
        <v>0</v>
      </c>
      <c r="BE90" s="8">
        <v>0</v>
      </c>
      <c r="BF90" s="8" t="str">
        <v>Done</v>
      </c>
    </row>
    <row r="91" spans="1:58" ht="12" customHeight="1"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S91" s="30"/>
      <c r="AT91" s="30"/>
      <c r="AU91" s="30"/>
      <c r="AX91" s="41">
        <v>0</v>
      </c>
      <c r="AY91" s="30">
        <v>0</v>
      </c>
      <c r="BA91" s="8">
        <v>0</v>
      </c>
      <c r="BC91" s="8">
        <v>0</v>
      </c>
      <c r="BE91" s="8">
        <v>0</v>
      </c>
      <c r="BF91" s="8" t="str">
        <v>Done</v>
      </c>
    </row>
    <row r="92" spans="1:58" ht="12" customHeight="1"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S92" s="30"/>
      <c r="AT92" s="30"/>
      <c r="AU92" s="30"/>
      <c r="AX92" s="41">
        <v>0</v>
      </c>
      <c r="AY92" s="30">
        <v>0</v>
      </c>
      <c r="BA92" s="8">
        <v>0</v>
      </c>
      <c r="BC92" s="8">
        <v>0</v>
      </c>
      <c r="BE92" s="8">
        <v>0</v>
      </c>
      <c r="BF92" s="8" t="str">
        <v>Done</v>
      </c>
    </row>
    <row r="93" spans="1:58" ht="12" customHeight="1">
      <c r="A93" s="11"/>
      <c r="C93" s="3"/>
      <c r="D93" s="3"/>
      <c r="E93" s="3"/>
      <c r="F93" s="3"/>
      <c r="G93" s="3"/>
      <c r="H93" s="3"/>
      <c r="I93" s="4"/>
      <c r="J93" s="21"/>
      <c r="K93" s="21"/>
      <c r="L93" s="3"/>
      <c r="M93" s="4"/>
      <c r="N93" s="4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4"/>
      <c r="AS93" s="28"/>
      <c r="AT93" s="28"/>
      <c r="AU93" s="28"/>
      <c r="AV93" s="40"/>
      <c r="AW93" s="40"/>
      <c r="AX93" s="41">
        <v>0</v>
      </c>
      <c r="AY93" s="30">
        <v>0</v>
      </c>
      <c r="BA93" s="8">
        <v>0</v>
      </c>
      <c r="BC93" s="8">
        <v>0</v>
      </c>
      <c r="BE93" s="8">
        <v>0</v>
      </c>
      <c r="BF93" s="8" t="str">
        <v>Done</v>
      </c>
    </row>
    <row r="94" spans="1:58" ht="12" customHeight="1">
      <c r="A94" s="11"/>
      <c r="C94" s="3"/>
      <c r="D94" s="3"/>
      <c r="E94" s="3"/>
      <c r="F94" s="3"/>
      <c r="G94" s="3"/>
      <c r="H94" s="3"/>
      <c r="I94" s="4"/>
      <c r="J94" s="21"/>
      <c r="K94" s="21"/>
      <c r="L94" s="3"/>
      <c r="M94" s="4"/>
      <c r="N94" s="4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4"/>
      <c r="AS94" s="28"/>
      <c r="AT94" s="28"/>
      <c r="AU94" s="28"/>
      <c r="AV94" s="40"/>
      <c r="AW94" s="40"/>
      <c r="AX94" s="41">
        <v>0</v>
      </c>
      <c r="AY94" s="30">
        <v>0</v>
      </c>
      <c r="BA94" s="8">
        <v>0</v>
      </c>
      <c r="BC94" s="8">
        <v>0</v>
      </c>
      <c r="BE94" s="8">
        <v>0</v>
      </c>
      <c r="BF94" s="8" t="str">
        <v>Done</v>
      </c>
    </row>
    <row r="95" spans="1:58" s="10" customFormat="1" ht="12" customHeight="1">
      <c r="A95" s="11"/>
      <c r="B95" s="11"/>
      <c r="C95" s="3"/>
      <c r="D95" s="3"/>
      <c r="E95" s="3"/>
      <c r="F95" s="3"/>
      <c r="G95" s="3"/>
      <c r="H95" s="3"/>
      <c r="I95" s="4"/>
      <c r="J95" s="21"/>
      <c r="K95" s="21"/>
      <c r="L95" s="3"/>
      <c r="M95" s="4"/>
      <c r="N95" s="4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4"/>
      <c r="AS95" s="28"/>
      <c r="AT95" s="28"/>
      <c r="AU95" s="28"/>
      <c r="AV95" s="40"/>
      <c r="AW95" s="40"/>
      <c r="AX95" s="41">
        <v>0</v>
      </c>
      <c r="AY95" s="30">
        <v>0</v>
      </c>
      <c r="BA95" s="8">
        <v>0</v>
      </c>
      <c r="BC95" s="8">
        <v>0</v>
      </c>
      <c r="BE95" s="8">
        <v>0</v>
      </c>
      <c r="BF95" s="8" t="str">
        <v>Done</v>
      </c>
    </row>
    <row r="96" spans="1:58" s="10" customFormat="1" ht="12" customHeight="1">
      <c r="A96" s="11"/>
      <c r="B96" s="11"/>
      <c r="C96" s="3"/>
      <c r="D96" s="3"/>
      <c r="E96" s="3"/>
      <c r="F96" s="3"/>
      <c r="G96" s="3"/>
      <c r="H96" s="3"/>
      <c r="I96" s="4"/>
      <c r="J96" s="21"/>
      <c r="K96" s="21"/>
      <c r="L96" s="3"/>
      <c r="M96" s="4"/>
      <c r="N96" s="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4"/>
      <c r="AS96" s="28"/>
      <c r="AT96" s="28"/>
      <c r="AU96" s="28"/>
      <c r="AV96" s="40"/>
      <c r="AW96" s="41"/>
      <c r="AX96" s="41">
        <v>0</v>
      </c>
      <c r="AY96" s="30">
        <v>0</v>
      </c>
      <c r="BA96" s="8">
        <v>0</v>
      </c>
      <c r="BC96" s="8">
        <v>0</v>
      </c>
      <c r="BE96" s="8">
        <v>0</v>
      </c>
      <c r="BF96" s="8" t="str">
        <v>Done</v>
      </c>
    </row>
    <row r="97" spans="1:58" ht="12" customHeight="1">
      <c r="A97" s="11"/>
      <c r="C97" s="3"/>
      <c r="D97" s="3"/>
      <c r="E97" s="3"/>
      <c r="F97" s="3"/>
      <c r="G97" s="3"/>
      <c r="H97" s="3"/>
      <c r="I97" s="4"/>
      <c r="J97" s="21"/>
      <c r="K97" s="21"/>
      <c r="L97" s="3"/>
      <c r="M97" s="4"/>
      <c r="N97" s="4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4"/>
      <c r="AS97" s="28"/>
      <c r="AT97" s="28"/>
      <c r="AU97" s="28"/>
      <c r="AV97" s="40"/>
      <c r="AW97" s="41"/>
      <c r="AX97" s="41">
        <v>0</v>
      </c>
      <c r="AY97" s="30">
        <v>0</v>
      </c>
      <c r="BA97" s="8">
        <v>0</v>
      </c>
      <c r="BC97" s="8">
        <v>0</v>
      </c>
      <c r="BE97" s="8">
        <v>0</v>
      </c>
      <c r="BF97" s="8" t="str">
        <v>Done</v>
      </c>
    </row>
    <row r="98" spans="1:58" ht="12" customHeight="1">
      <c r="C98" s="6"/>
      <c r="D98" s="6"/>
      <c r="E98" s="6"/>
      <c r="F98" s="3"/>
      <c r="G98" s="3"/>
      <c r="H98" s="3"/>
      <c r="I98" s="4"/>
      <c r="J98" s="21"/>
      <c r="K98" s="21"/>
      <c r="L98" s="3"/>
      <c r="M98" s="4"/>
      <c r="N98" s="4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7"/>
      <c r="AS98" s="28"/>
      <c r="AT98" s="28"/>
      <c r="AU98" s="28"/>
      <c r="AV98" s="40"/>
      <c r="AW98" s="41"/>
      <c r="AX98" s="41">
        <v>0</v>
      </c>
      <c r="AY98" s="30">
        <v>0</v>
      </c>
      <c r="BA98" s="8">
        <v>0</v>
      </c>
      <c r="BC98" s="8">
        <v>0</v>
      </c>
      <c r="BE98" s="8">
        <v>0</v>
      </c>
      <c r="BF98" s="8" t="str">
        <v>Done</v>
      </c>
    </row>
    <row r="99" spans="1:58" ht="12" customHeight="1">
      <c r="G99" s="3"/>
      <c r="H99" s="3"/>
      <c r="I99" s="4"/>
      <c r="J99" s="21"/>
      <c r="K99" s="21"/>
      <c r="L99" s="3"/>
      <c r="M99" s="4"/>
      <c r="N99" s="4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28"/>
      <c r="Z99" s="28"/>
      <c r="AA99" s="28"/>
      <c r="AB99" s="28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S99" s="28"/>
      <c r="AT99" s="28"/>
      <c r="AU99" s="28"/>
      <c r="AV99" s="40"/>
      <c r="AW99" s="41"/>
      <c r="AX99" s="41">
        <v>0</v>
      </c>
      <c r="AY99" s="30">
        <v>0</v>
      </c>
      <c r="BA99" s="8">
        <v>0</v>
      </c>
      <c r="BC99" s="8">
        <v>0</v>
      </c>
      <c r="BE99" s="8">
        <v>0</v>
      </c>
      <c r="BF99" s="8" t="str">
        <v>Done</v>
      </c>
    </row>
    <row r="100" spans="1:58" ht="12" customHeight="1"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28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S100" s="28"/>
      <c r="AT100" s="28"/>
      <c r="AU100" s="28"/>
      <c r="AV100" s="40"/>
      <c r="AX100" s="41">
        <v>0</v>
      </c>
      <c r="AY100" s="30">
        <v>0</v>
      </c>
      <c r="BA100" s="8">
        <v>0</v>
      </c>
      <c r="BC100" s="8">
        <v>0</v>
      </c>
      <c r="BE100" s="8">
        <v>0</v>
      </c>
      <c r="BF100" s="8" t="str">
        <v>Done</v>
      </c>
    </row>
    <row r="101" spans="1:58" ht="12" customHeight="1"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28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S101" s="28"/>
      <c r="AT101" s="28"/>
      <c r="AU101" s="28"/>
      <c r="AV101" s="40"/>
      <c r="AX101" s="41">
        <v>0</v>
      </c>
      <c r="AY101" s="30">
        <v>0</v>
      </c>
      <c r="BA101" s="8">
        <v>0</v>
      </c>
      <c r="BC101" s="8">
        <v>0</v>
      </c>
      <c r="BE101" s="8">
        <v>0</v>
      </c>
      <c r="BF101" s="8" t="str">
        <v>Done</v>
      </c>
    </row>
    <row r="102" spans="1:58" ht="12" customHeight="1"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S102" s="30"/>
      <c r="AT102" s="30"/>
      <c r="AU102" s="30"/>
      <c r="AX102" s="41">
        <v>0</v>
      </c>
      <c r="AY102" s="30">
        <v>0</v>
      </c>
      <c r="BA102" s="8">
        <v>0</v>
      </c>
      <c r="BC102" s="8">
        <v>0</v>
      </c>
      <c r="BE102" s="8">
        <v>0</v>
      </c>
      <c r="BF102" s="8" t="str">
        <v>Done</v>
      </c>
    </row>
    <row r="103" spans="1:58" ht="12" customHeight="1"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28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S103" s="28"/>
      <c r="AT103" s="28"/>
      <c r="AU103" s="28"/>
      <c r="AV103" s="40"/>
      <c r="AX103" s="41">
        <v>0</v>
      </c>
      <c r="AY103" s="30">
        <v>0</v>
      </c>
      <c r="BA103" s="8">
        <v>0</v>
      </c>
      <c r="BC103" s="8">
        <v>0</v>
      </c>
      <c r="BE103" s="8">
        <v>0</v>
      </c>
      <c r="BF103" s="8" t="str">
        <v>Done</v>
      </c>
    </row>
    <row r="104" spans="1:58" ht="12" customHeight="1"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28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S104" s="28"/>
      <c r="AT104" s="28"/>
      <c r="AU104" s="28"/>
      <c r="AV104" s="40"/>
      <c r="AX104" s="41">
        <v>0</v>
      </c>
      <c r="AY104" s="30">
        <v>0</v>
      </c>
      <c r="BA104" s="8">
        <v>0</v>
      </c>
      <c r="BC104" s="8">
        <v>0</v>
      </c>
      <c r="BE104" s="8">
        <v>0</v>
      </c>
      <c r="BF104" s="8" t="str">
        <v>Done</v>
      </c>
    </row>
    <row r="105" spans="1:58" ht="12" customHeight="1"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S105" s="30"/>
      <c r="AT105" s="30"/>
      <c r="AU105" s="30"/>
      <c r="AX105" s="41">
        <v>0</v>
      </c>
      <c r="AY105" s="30">
        <v>0</v>
      </c>
      <c r="BA105" s="8">
        <v>0</v>
      </c>
      <c r="BC105" s="8">
        <v>0</v>
      </c>
      <c r="BE105" s="8">
        <v>0</v>
      </c>
      <c r="BF105" s="8" t="str">
        <v>Done</v>
      </c>
    </row>
    <row r="106" spans="1:58" ht="12" customHeight="1"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8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S106" s="28"/>
      <c r="AT106" s="28"/>
      <c r="AU106" s="28"/>
      <c r="AV106" s="40"/>
      <c r="AX106" s="41">
        <v>0</v>
      </c>
      <c r="AY106" s="30">
        <v>0</v>
      </c>
      <c r="BA106" s="8">
        <v>0</v>
      </c>
      <c r="BC106" s="8">
        <v>0</v>
      </c>
      <c r="BE106" s="8">
        <v>0</v>
      </c>
      <c r="BF106" s="8" t="str">
        <v>Done</v>
      </c>
    </row>
    <row r="107" spans="1:58" ht="12" customHeight="1"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8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S107" s="28"/>
      <c r="AT107" s="28"/>
      <c r="AU107" s="28"/>
      <c r="AV107" s="40"/>
      <c r="AX107" s="41">
        <v>0</v>
      </c>
      <c r="AY107" s="30">
        <v>0</v>
      </c>
      <c r="BA107" s="8">
        <v>0</v>
      </c>
      <c r="BC107" s="8">
        <v>0</v>
      </c>
      <c r="BE107" s="8">
        <v>0</v>
      </c>
      <c r="BF107" s="8" t="str">
        <v>Done</v>
      </c>
    </row>
    <row r="108" spans="1:58" ht="12" customHeight="1"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S108" s="30"/>
      <c r="AT108" s="30"/>
      <c r="AU108" s="30"/>
      <c r="AX108" s="41">
        <v>0</v>
      </c>
      <c r="AY108" s="30">
        <v>0</v>
      </c>
      <c r="BA108" s="8">
        <v>0</v>
      </c>
      <c r="BC108" s="8">
        <v>0</v>
      </c>
      <c r="BE108" s="8">
        <v>0</v>
      </c>
      <c r="BF108" s="8" t="str">
        <v>Done</v>
      </c>
    </row>
    <row r="109" spans="1:58" ht="12" customHeight="1"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8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S109" s="28"/>
      <c r="AT109" s="28"/>
      <c r="AU109" s="28"/>
      <c r="AV109" s="40"/>
      <c r="AX109" s="41">
        <v>0</v>
      </c>
      <c r="AY109" s="30">
        <v>0</v>
      </c>
      <c r="BA109" s="8">
        <v>0</v>
      </c>
      <c r="BC109" s="8">
        <v>0</v>
      </c>
      <c r="BE109" s="8">
        <v>0</v>
      </c>
      <c r="BF109" s="8" t="str">
        <v>Done</v>
      </c>
    </row>
    <row r="110" spans="1:58" ht="12" customHeight="1"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8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S110" s="28"/>
      <c r="AT110" s="28"/>
      <c r="AU110" s="28"/>
      <c r="AV110" s="40"/>
      <c r="AX110" s="41">
        <v>0</v>
      </c>
      <c r="AY110" s="30">
        <v>0</v>
      </c>
      <c r="BA110" s="8">
        <v>0</v>
      </c>
      <c r="BC110" s="8">
        <v>0</v>
      </c>
      <c r="BE110" s="8">
        <v>0</v>
      </c>
      <c r="BF110" s="8" t="str">
        <v>Done</v>
      </c>
    </row>
    <row r="111" spans="1:58" ht="12" customHeight="1"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28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S111" s="28"/>
      <c r="AT111" s="28"/>
      <c r="AU111" s="28"/>
      <c r="AV111" s="40"/>
      <c r="AX111" s="41">
        <v>0</v>
      </c>
      <c r="AY111" s="30">
        <v>0</v>
      </c>
      <c r="BA111" s="8">
        <v>0</v>
      </c>
      <c r="BC111" s="8">
        <v>0</v>
      </c>
      <c r="BE111" s="8">
        <v>0</v>
      </c>
      <c r="BF111" s="8" t="str">
        <v>Done</v>
      </c>
    </row>
    <row r="112" spans="1:58" ht="12" customHeight="1"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28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S112" s="28"/>
      <c r="AT112" s="28"/>
      <c r="AU112" s="28"/>
      <c r="AV112" s="40"/>
      <c r="AX112" s="41">
        <v>0</v>
      </c>
      <c r="AY112" s="30">
        <v>0</v>
      </c>
      <c r="BA112" s="8">
        <v>0</v>
      </c>
      <c r="BC112" s="8">
        <v>0</v>
      </c>
      <c r="BE112" s="8">
        <v>0</v>
      </c>
      <c r="BF112" s="8" t="str">
        <v>Done</v>
      </c>
    </row>
    <row r="113" spans="15:58" ht="12" customHeight="1"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S113" s="30"/>
      <c r="AT113" s="30"/>
      <c r="AU113" s="30"/>
      <c r="AX113" s="41">
        <v>0</v>
      </c>
      <c r="AY113" s="30">
        <v>0</v>
      </c>
      <c r="BA113" s="8">
        <v>0</v>
      </c>
      <c r="BC113" s="8">
        <v>0</v>
      </c>
      <c r="BE113" s="8">
        <v>0</v>
      </c>
      <c r="BF113" s="8" t="str">
        <v>Done</v>
      </c>
    </row>
    <row r="114" spans="15:58" ht="12" customHeight="1"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28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S114" s="28"/>
      <c r="AT114" s="28"/>
      <c r="AU114" s="28"/>
      <c r="AV114" s="40"/>
      <c r="AX114" s="41">
        <v>0</v>
      </c>
      <c r="AY114" s="30">
        <v>0</v>
      </c>
      <c r="BA114" s="8">
        <v>0</v>
      </c>
      <c r="BC114" s="8">
        <v>0</v>
      </c>
      <c r="BE114" s="8">
        <v>0</v>
      </c>
      <c r="BF114" s="8" t="str">
        <v>Done</v>
      </c>
    </row>
    <row r="115" spans="15:58" ht="12" customHeight="1"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S115" s="30"/>
      <c r="AT115" s="30"/>
      <c r="AU115" s="30"/>
      <c r="AX115" s="41">
        <v>0</v>
      </c>
      <c r="AY115" s="30">
        <v>0</v>
      </c>
      <c r="BA115" s="8">
        <v>0</v>
      </c>
      <c r="BC115" s="8">
        <v>0</v>
      </c>
      <c r="BE115" s="8">
        <v>0</v>
      </c>
      <c r="BF115" s="8" t="str">
        <v>Done</v>
      </c>
    </row>
    <row r="116" spans="15:58" ht="12" customHeight="1"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8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S116" s="28"/>
      <c r="AT116" s="28"/>
      <c r="AU116" s="28"/>
      <c r="AV116" s="40"/>
      <c r="AX116" s="41">
        <v>0</v>
      </c>
      <c r="AY116" s="30">
        <v>0</v>
      </c>
      <c r="BA116" s="8">
        <v>0</v>
      </c>
      <c r="BC116" s="8">
        <v>0</v>
      </c>
      <c r="BE116" s="8">
        <v>0</v>
      </c>
      <c r="BF116" s="8" t="str">
        <v>Done</v>
      </c>
    </row>
    <row r="117" spans="15:58" ht="12" customHeight="1"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8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S117" s="28"/>
      <c r="AT117" s="28"/>
      <c r="AU117" s="28"/>
      <c r="AV117" s="40"/>
      <c r="AX117" s="41">
        <v>0</v>
      </c>
      <c r="AY117" s="30">
        <v>0</v>
      </c>
      <c r="BA117" s="8">
        <v>0</v>
      </c>
      <c r="BC117" s="8">
        <v>0</v>
      </c>
      <c r="BE117" s="8">
        <v>0</v>
      </c>
      <c r="BF117" s="8" t="str">
        <v>Done</v>
      </c>
    </row>
    <row r="118" spans="15:58" ht="12" customHeight="1"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8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S118" s="28"/>
      <c r="AT118" s="28"/>
      <c r="AU118" s="28"/>
      <c r="AV118" s="40"/>
      <c r="AX118" s="41">
        <v>0</v>
      </c>
      <c r="AY118" s="30">
        <v>0</v>
      </c>
      <c r="BA118" s="8">
        <v>0</v>
      </c>
      <c r="BC118" s="8">
        <v>0</v>
      </c>
      <c r="BE118" s="8">
        <v>0</v>
      </c>
      <c r="BF118" s="8" t="str">
        <v>Done</v>
      </c>
    </row>
    <row r="119" spans="15:58" ht="12" customHeight="1"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S119" s="30"/>
      <c r="AT119" s="30"/>
      <c r="AU119" s="30"/>
      <c r="AX119" s="41">
        <v>0</v>
      </c>
      <c r="AY119" s="30">
        <v>0</v>
      </c>
      <c r="BA119" s="8">
        <v>0</v>
      </c>
      <c r="BC119" s="8">
        <v>0</v>
      </c>
      <c r="BE119" s="8">
        <v>0</v>
      </c>
      <c r="BF119" s="8" t="str">
        <v>Done</v>
      </c>
    </row>
    <row r="120" spans="15:58" ht="12" customHeight="1"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8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S120" s="28"/>
      <c r="AT120" s="28"/>
      <c r="AU120" s="28"/>
      <c r="AV120" s="40"/>
      <c r="AX120" s="41">
        <v>0</v>
      </c>
      <c r="AY120" s="30">
        <v>0</v>
      </c>
      <c r="BA120" s="8">
        <v>0</v>
      </c>
      <c r="BC120" s="8">
        <v>0</v>
      </c>
      <c r="BE120" s="8">
        <v>0</v>
      </c>
      <c r="BF120" s="8" t="str">
        <v>Done</v>
      </c>
    </row>
    <row r="121" spans="15:58" ht="12" customHeight="1"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8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S121" s="28"/>
      <c r="AT121" s="28"/>
      <c r="AU121" s="28"/>
      <c r="AV121" s="40"/>
      <c r="AX121" s="41">
        <v>0</v>
      </c>
      <c r="AY121" s="30">
        <v>0</v>
      </c>
      <c r="BA121" s="8">
        <v>0</v>
      </c>
      <c r="BC121" s="8">
        <v>0</v>
      </c>
      <c r="BE121" s="8">
        <v>0</v>
      </c>
      <c r="BF121" s="8" t="str">
        <v>Done</v>
      </c>
    </row>
    <row r="122" spans="15:58" ht="12" customHeight="1"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8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S122" s="28"/>
      <c r="AT122" s="28"/>
      <c r="AU122" s="28"/>
      <c r="AV122" s="40"/>
      <c r="AX122" s="41">
        <v>0</v>
      </c>
      <c r="AY122" s="30">
        <v>0</v>
      </c>
      <c r="BA122" s="8">
        <v>0</v>
      </c>
      <c r="BC122" s="8">
        <v>0</v>
      </c>
      <c r="BE122" s="8">
        <v>0</v>
      </c>
      <c r="BF122" s="8" t="str">
        <v>Done</v>
      </c>
    </row>
    <row r="123" spans="15:58" ht="12" customHeight="1"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8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S123" s="28"/>
      <c r="AT123" s="28"/>
      <c r="AU123" s="28"/>
      <c r="AV123" s="40"/>
      <c r="AX123" s="41">
        <v>0</v>
      </c>
      <c r="AY123" s="30">
        <v>0</v>
      </c>
      <c r="BA123" s="8">
        <v>0</v>
      </c>
      <c r="BC123" s="8">
        <v>0</v>
      </c>
      <c r="BE123" s="8">
        <v>0</v>
      </c>
      <c r="BF123" s="8" t="str">
        <v>Done</v>
      </c>
    </row>
    <row r="124" spans="15:58" ht="12" customHeight="1"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28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S124" s="28"/>
      <c r="AT124" s="28"/>
      <c r="AU124" s="28"/>
      <c r="AV124" s="40"/>
      <c r="AX124" s="41">
        <v>0</v>
      </c>
      <c r="AY124" s="30">
        <v>0</v>
      </c>
      <c r="BA124" s="8">
        <v>0</v>
      </c>
      <c r="BC124" s="8">
        <v>0</v>
      </c>
      <c r="BE124" s="8">
        <v>0</v>
      </c>
      <c r="BF124" s="8" t="str">
        <v>Done</v>
      </c>
    </row>
    <row r="125" spans="15:58" ht="12" customHeight="1"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S125" s="30"/>
      <c r="AT125" s="30"/>
      <c r="AU125" s="30"/>
      <c r="AX125" s="41">
        <v>0</v>
      </c>
      <c r="AY125" s="30">
        <v>0</v>
      </c>
      <c r="BA125" s="8">
        <v>0</v>
      </c>
      <c r="BC125" s="8">
        <v>0</v>
      </c>
      <c r="BE125" s="8">
        <v>0</v>
      </c>
      <c r="BF125" s="8" t="str">
        <v>Done</v>
      </c>
    </row>
    <row r="126" spans="15:58" ht="12" customHeight="1"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28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S126" s="28"/>
      <c r="AT126" s="28"/>
      <c r="AU126" s="28"/>
      <c r="AV126" s="40"/>
      <c r="AX126" s="41">
        <v>0</v>
      </c>
      <c r="AY126" s="30">
        <v>0</v>
      </c>
      <c r="BA126" s="8">
        <v>0</v>
      </c>
      <c r="BC126" s="8">
        <v>0</v>
      </c>
      <c r="BE126" s="8">
        <v>0</v>
      </c>
      <c r="BF126" s="8" t="str">
        <v>Done</v>
      </c>
    </row>
    <row r="127" spans="15:58" ht="12" customHeight="1"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28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S127" s="28"/>
      <c r="AT127" s="28"/>
      <c r="AU127" s="28"/>
      <c r="AV127" s="40"/>
      <c r="AX127" s="41">
        <v>0</v>
      </c>
      <c r="AY127" s="30">
        <v>0</v>
      </c>
      <c r="BA127" s="8">
        <v>0</v>
      </c>
      <c r="BC127" s="8">
        <v>0</v>
      </c>
      <c r="BE127" s="8">
        <v>0</v>
      </c>
      <c r="BF127" s="8" t="str">
        <v>Done</v>
      </c>
    </row>
    <row r="128" spans="15:58" ht="12" customHeight="1"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28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S128" s="28"/>
      <c r="AT128" s="28"/>
      <c r="AU128" s="28"/>
      <c r="AV128" s="40"/>
      <c r="AX128" s="41">
        <v>0</v>
      </c>
      <c r="AY128" s="30">
        <v>0</v>
      </c>
      <c r="BA128" s="8">
        <v>0</v>
      </c>
      <c r="BC128" s="8">
        <v>0</v>
      </c>
      <c r="BE128" s="8">
        <v>0</v>
      </c>
      <c r="BF128" s="8" t="str">
        <v>Done</v>
      </c>
    </row>
    <row r="129" spans="15:58" ht="12" customHeight="1"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S129" s="30"/>
      <c r="AT129" s="30"/>
      <c r="AU129" s="30"/>
      <c r="AX129" s="41">
        <v>0</v>
      </c>
      <c r="AY129" s="30">
        <v>0</v>
      </c>
      <c r="BA129" s="8">
        <v>0</v>
      </c>
      <c r="BC129" s="8">
        <v>0</v>
      </c>
      <c r="BE129" s="8">
        <v>0</v>
      </c>
      <c r="BF129" s="8" t="str">
        <v>Done</v>
      </c>
    </row>
    <row r="130" spans="15:58" ht="12" customHeight="1"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28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S130" s="28"/>
      <c r="AT130" s="28"/>
      <c r="AU130" s="28"/>
      <c r="AV130" s="40"/>
      <c r="AX130" s="41">
        <v>0</v>
      </c>
      <c r="AY130" s="30">
        <v>0</v>
      </c>
      <c r="BA130" s="8">
        <v>0</v>
      </c>
      <c r="BC130" s="8">
        <v>0</v>
      </c>
      <c r="BE130" s="8">
        <v>0</v>
      </c>
      <c r="BF130" s="8" t="str">
        <v>Done</v>
      </c>
    </row>
    <row r="131" spans="15:58" ht="12" customHeight="1"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28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S131" s="28"/>
      <c r="AT131" s="28"/>
      <c r="AU131" s="28"/>
      <c r="AV131" s="40"/>
      <c r="AX131" s="41">
        <v>0</v>
      </c>
      <c r="AY131" s="30">
        <v>0</v>
      </c>
      <c r="BA131" s="8">
        <v>0</v>
      </c>
      <c r="BC131" s="8">
        <v>0</v>
      </c>
      <c r="BE131" s="8">
        <v>0</v>
      </c>
      <c r="BF131" s="8" t="str">
        <v>Done</v>
      </c>
    </row>
    <row r="132" spans="15:58" ht="12" customHeight="1"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S132" s="30"/>
      <c r="AT132" s="30"/>
      <c r="AU132" s="30"/>
      <c r="AX132" s="41">
        <v>0</v>
      </c>
      <c r="AY132" s="30">
        <v>0</v>
      </c>
      <c r="BA132" s="8">
        <v>0</v>
      </c>
      <c r="BC132" s="8">
        <v>0</v>
      </c>
      <c r="BE132" s="8">
        <v>0</v>
      </c>
      <c r="BF132" s="8" t="str">
        <v>Done</v>
      </c>
    </row>
    <row r="133" spans="15:58" ht="12" customHeight="1"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28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S133" s="28"/>
      <c r="AT133" s="28"/>
      <c r="AU133" s="28"/>
      <c r="AV133" s="40"/>
      <c r="AX133" s="41">
        <v>0</v>
      </c>
      <c r="AY133" s="30">
        <v>0</v>
      </c>
      <c r="BA133" s="8">
        <v>0</v>
      </c>
      <c r="BC133" s="8">
        <v>0</v>
      </c>
      <c r="BE133" s="8">
        <v>0</v>
      </c>
      <c r="BF133" s="8" t="str">
        <v>Done</v>
      </c>
    </row>
    <row r="134" spans="15:58" ht="12" customHeight="1"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28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S134" s="28"/>
      <c r="AT134" s="28"/>
      <c r="AU134" s="28"/>
      <c r="AV134" s="40"/>
      <c r="AX134" s="41">
        <v>0</v>
      </c>
      <c r="AY134" s="30">
        <v>0</v>
      </c>
      <c r="BA134" s="8">
        <v>0</v>
      </c>
      <c r="BC134" s="8">
        <v>0</v>
      </c>
      <c r="BE134" s="8">
        <v>0</v>
      </c>
      <c r="BF134" s="8" t="str">
        <v>Done</v>
      </c>
    </row>
    <row r="135" spans="15:58" ht="12" customHeight="1"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S135" s="30"/>
      <c r="AT135" s="30"/>
      <c r="AU135" s="30"/>
      <c r="AX135" s="41">
        <v>0</v>
      </c>
      <c r="AY135" s="30">
        <v>0</v>
      </c>
      <c r="BA135" s="8">
        <v>0</v>
      </c>
      <c r="BC135" s="8">
        <v>0</v>
      </c>
      <c r="BE135" s="8">
        <v>0</v>
      </c>
      <c r="BF135" s="8" t="str">
        <v>Done</v>
      </c>
    </row>
    <row r="136" spans="15:58" ht="12" customHeight="1">
      <c r="O136" s="31"/>
      <c r="P136" s="31"/>
      <c r="Q136" s="31"/>
      <c r="R136" s="31"/>
      <c r="S136" s="31"/>
      <c r="T136" s="31"/>
      <c r="U136" s="31"/>
      <c r="V136" s="31"/>
      <c r="W136" s="30"/>
      <c r="X136" s="30"/>
      <c r="Y136" s="30"/>
      <c r="Z136" s="30"/>
      <c r="AA136" s="30"/>
      <c r="AB136" s="28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S136" s="28"/>
      <c r="AT136" s="28"/>
      <c r="AU136" s="28"/>
      <c r="AV136" s="40"/>
      <c r="AX136" s="41">
        <v>0</v>
      </c>
      <c r="AY136" s="30">
        <v>0</v>
      </c>
      <c r="BA136" s="8">
        <v>0</v>
      </c>
      <c r="BC136" s="8">
        <v>0</v>
      </c>
      <c r="BE136" s="8">
        <v>0</v>
      </c>
      <c r="BF136" s="8" t="str">
        <v>Done</v>
      </c>
    </row>
    <row r="137" spans="15:58" ht="12" customHeight="1">
      <c r="O137" s="31"/>
      <c r="P137" s="31"/>
      <c r="Q137" s="31"/>
      <c r="R137" s="31"/>
      <c r="S137" s="31"/>
      <c r="T137" s="31"/>
      <c r="U137" s="31"/>
      <c r="V137" s="31"/>
      <c r="W137" s="30"/>
      <c r="X137" s="30"/>
      <c r="Y137" s="30"/>
      <c r="Z137" s="30"/>
      <c r="AA137" s="30"/>
      <c r="AB137" s="28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S137" s="28"/>
      <c r="AT137" s="28"/>
      <c r="AU137" s="28"/>
      <c r="AV137" s="40"/>
      <c r="AX137" s="41">
        <v>0</v>
      </c>
      <c r="AY137" s="30">
        <v>0</v>
      </c>
      <c r="BA137" s="8">
        <v>0</v>
      </c>
      <c r="BC137" s="8">
        <v>0</v>
      </c>
      <c r="BE137" s="8">
        <v>0</v>
      </c>
      <c r="BF137" s="8" t="str">
        <v>Done</v>
      </c>
    </row>
    <row r="138" spans="15:58" ht="12" customHeight="1"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S138" s="30"/>
      <c r="AT138" s="30"/>
      <c r="AU138" s="30"/>
      <c r="AX138" s="41">
        <v>0</v>
      </c>
      <c r="AY138" s="30">
        <v>0</v>
      </c>
      <c r="BA138" s="8">
        <v>0</v>
      </c>
      <c r="BC138" s="8">
        <v>0</v>
      </c>
      <c r="BE138" s="8">
        <v>0</v>
      </c>
      <c r="BF138" s="8" t="str">
        <v>Done</v>
      </c>
    </row>
    <row r="139" spans="15:58" ht="12" customHeight="1"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28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S139" s="28"/>
      <c r="AT139" s="28"/>
      <c r="AU139" s="28"/>
      <c r="AV139" s="40"/>
      <c r="AX139" s="41">
        <v>0</v>
      </c>
      <c r="AY139" s="30">
        <v>0</v>
      </c>
      <c r="BA139" s="8">
        <v>0</v>
      </c>
      <c r="BC139" s="8">
        <v>0</v>
      </c>
      <c r="BE139" s="8">
        <v>0</v>
      </c>
      <c r="BF139" s="8" t="str">
        <v>Done</v>
      </c>
    </row>
    <row r="140" spans="15:58" ht="12" customHeight="1"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28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S140" s="28"/>
      <c r="AT140" s="28"/>
      <c r="AU140" s="28"/>
      <c r="AV140" s="40"/>
      <c r="AX140" s="41">
        <v>0</v>
      </c>
      <c r="AY140" s="30">
        <v>0</v>
      </c>
      <c r="BA140" s="8">
        <v>0</v>
      </c>
      <c r="BC140" s="8">
        <v>0</v>
      </c>
      <c r="BE140" s="8">
        <v>0</v>
      </c>
      <c r="BF140" s="8" t="str">
        <v>Done</v>
      </c>
    </row>
    <row r="141" spans="15:58" ht="12" customHeight="1"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28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S141" s="28"/>
      <c r="AT141" s="28"/>
      <c r="AU141" s="28"/>
      <c r="AV141" s="40"/>
      <c r="AX141" s="41">
        <v>0</v>
      </c>
      <c r="AY141" s="30">
        <v>0</v>
      </c>
      <c r="BA141" s="8">
        <v>0</v>
      </c>
      <c r="BC141" s="8">
        <v>0</v>
      </c>
      <c r="BE141" s="8">
        <v>0</v>
      </c>
      <c r="BF141" s="8" t="str">
        <v>Done</v>
      </c>
    </row>
    <row r="142" spans="15:58" ht="12" customHeight="1"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28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S142" s="28"/>
      <c r="AT142" s="28"/>
      <c r="AU142" s="28"/>
      <c r="AV142" s="40"/>
      <c r="AX142" s="41">
        <v>0</v>
      </c>
      <c r="AY142" s="30">
        <v>0</v>
      </c>
      <c r="BA142" s="8">
        <v>0</v>
      </c>
      <c r="BC142" s="8">
        <v>0</v>
      </c>
      <c r="BE142" s="8">
        <v>0</v>
      </c>
      <c r="BF142" s="8" t="str">
        <v>Done</v>
      </c>
    </row>
    <row r="143" spans="15:58" ht="12" customHeight="1"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S143" s="30"/>
      <c r="AT143" s="30"/>
      <c r="AU143" s="30"/>
      <c r="AX143" s="41">
        <v>0</v>
      </c>
      <c r="AY143" s="30">
        <v>0</v>
      </c>
      <c r="BA143" s="8">
        <v>0</v>
      </c>
      <c r="BC143" s="8">
        <v>0</v>
      </c>
      <c r="BE143" s="8">
        <v>0</v>
      </c>
      <c r="BF143" s="8" t="str">
        <v>Done</v>
      </c>
    </row>
    <row r="144" spans="15:58" ht="12" customHeight="1"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28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S144" s="28"/>
      <c r="AT144" s="28"/>
      <c r="AU144" s="28"/>
      <c r="AV144" s="40"/>
      <c r="AX144" s="41">
        <v>0</v>
      </c>
      <c r="AY144" s="30">
        <v>0</v>
      </c>
      <c r="BA144" s="8">
        <v>0</v>
      </c>
      <c r="BC144" s="8">
        <v>0</v>
      </c>
      <c r="BE144" s="8">
        <v>0</v>
      </c>
      <c r="BF144" s="8" t="str">
        <v>Done</v>
      </c>
    </row>
    <row r="145" spans="15:58" ht="12" customHeight="1"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28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S145" s="28"/>
      <c r="AT145" s="28"/>
      <c r="AU145" s="28"/>
      <c r="AV145" s="40"/>
      <c r="AX145" s="41">
        <v>0</v>
      </c>
      <c r="AY145" s="30">
        <v>0</v>
      </c>
      <c r="BA145" s="8">
        <v>0</v>
      </c>
      <c r="BC145" s="8">
        <v>0</v>
      </c>
      <c r="BE145" s="8">
        <v>0</v>
      </c>
      <c r="BF145" s="8" t="str">
        <v>Done</v>
      </c>
    </row>
    <row r="146" spans="15:58" ht="12" customHeight="1"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28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S146" s="28"/>
      <c r="AT146" s="28"/>
      <c r="AU146" s="28"/>
      <c r="AV146" s="40"/>
      <c r="AX146" s="41">
        <v>0</v>
      </c>
      <c r="AY146" s="30">
        <v>0</v>
      </c>
      <c r="BA146" s="8">
        <v>0</v>
      </c>
      <c r="BC146" s="8">
        <v>0</v>
      </c>
      <c r="BE146" s="8">
        <v>0</v>
      </c>
      <c r="BF146" s="8" t="str">
        <v>Done</v>
      </c>
    </row>
    <row r="147" spans="15:58" ht="12" customHeight="1"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28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S147" s="28"/>
      <c r="AT147" s="28"/>
      <c r="AU147" s="28"/>
      <c r="AV147" s="40"/>
      <c r="AX147" s="41">
        <v>0</v>
      </c>
      <c r="AY147" s="30">
        <v>0</v>
      </c>
      <c r="BA147" s="8">
        <v>0</v>
      </c>
      <c r="BC147" s="8">
        <v>0</v>
      </c>
      <c r="BE147" s="8">
        <v>0</v>
      </c>
      <c r="BF147" s="8" t="str">
        <v>Done</v>
      </c>
    </row>
    <row r="148" spans="15:58" ht="12" customHeight="1"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28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S148" s="28"/>
      <c r="AT148" s="28"/>
      <c r="AU148" s="28"/>
      <c r="AV148" s="40"/>
      <c r="AX148" s="41">
        <v>0</v>
      </c>
      <c r="AY148" s="30">
        <v>0</v>
      </c>
      <c r="BA148" s="8">
        <v>0</v>
      </c>
      <c r="BC148" s="8">
        <v>0</v>
      </c>
      <c r="BE148" s="8">
        <v>0</v>
      </c>
      <c r="BF148" s="8" t="str">
        <v>Done</v>
      </c>
    </row>
    <row r="149" spans="15:58" ht="12" customHeight="1"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28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S149" s="28"/>
      <c r="AT149" s="28"/>
      <c r="AU149" s="28"/>
      <c r="AV149" s="40"/>
      <c r="AX149" s="41">
        <v>0</v>
      </c>
      <c r="AY149" s="30">
        <v>0</v>
      </c>
      <c r="BA149" s="8">
        <v>0</v>
      </c>
      <c r="BC149" s="8">
        <v>0</v>
      </c>
      <c r="BE149" s="8">
        <v>0</v>
      </c>
      <c r="BF149" s="8" t="str">
        <v>Done</v>
      </c>
    </row>
    <row r="150" spans="15:58" ht="12" customHeight="1"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28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S150" s="28"/>
      <c r="AT150" s="28"/>
      <c r="AU150" s="28"/>
      <c r="AV150" s="40"/>
      <c r="AX150" s="41">
        <v>0</v>
      </c>
      <c r="AY150" s="30">
        <v>0</v>
      </c>
      <c r="BA150" s="8">
        <v>0</v>
      </c>
      <c r="BC150" s="8">
        <v>0</v>
      </c>
      <c r="BE150" s="8">
        <v>0</v>
      </c>
      <c r="BF150" s="8" t="str">
        <v>Done</v>
      </c>
    </row>
    <row r="151" spans="15:58" ht="12" customHeight="1"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28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S151" s="28"/>
      <c r="AT151" s="28"/>
      <c r="AU151" s="28"/>
      <c r="AV151" s="40"/>
      <c r="AX151" s="41">
        <v>0</v>
      </c>
      <c r="AY151" s="30">
        <v>0</v>
      </c>
      <c r="BA151" s="8">
        <v>0</v>
      </c>
      <c r="BC151" s="8">
        <v>0</v>
      </c>
      <c r="BE151" s="8">
        <v>0</v>
      </c>
      <c r="BF151" s="8" t="str">
        <v>Done</v>
      </c>
    </row>
    <row r="152" spans="15:58" ht="12" customHeight="1"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28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S152" s="28"/>
      <c r="AT152" s="28"/>
      <c r="AU152" s="28"/>
      <c r="AV152" s="40"/>
      <c r="AX152" s="41">
        <v>0</v>
      </c>
      <c r="AY152" s="30">
        <v>0</v>
      </c>
      <c r="BA152" s="8">
        <v>0</v>
      </c>
      <c r="BC152" s="8">
        <v>0</v>
      </c>
      <c r="BE152" s="8">
        <v>0</v>
      </c>
      <c r="BF152" s="8" t="str">
        <v>Done</v>
      </c>
    </row>
    <row r="153" spans="15:58" ht="12" customHeight="1"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28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S153" s="28"/>
      <c r="AT153" s="28"/>
      <c r="AU153" s="28"/>
      <c r="AV153" s="40"/>
      <c r="AX153" s="41">
        <v>0</v>
      </c>
      <c r="AY153" s="30">
        <v>0</v>
      </c>
      <c r="BA153" s="8">
        <v>0</v>
      </c>
      <c r="BC153" s="8">
        <v>0</v>
      </c>
      <c r="BE153" s="8">
        <v>0</v>
      </c>
      <c r="BF153" s="8" t="str">
        <v>Done</v>
      </c>
    </row>
    <row r="154" spans="15:58" ht="12" customHeight="1"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8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S154" s="28"/>
      <c r="AT154" s="28"/>
      <c r="AU154" s="28"/>
      <c r="AV154" s="40"/>
      <c r="AX154" s="41">
        <v>0</v>
      </c>
      <c r="AY154" s="30">
        <v>0</v>
      </c>
      <c r="BA154" s="8">
        <v>0</v>
      </c>
      <c r="BC154" s="8">
        <v>0</v>
      </c>
      <c r="BE154" s="8">
        <v>0</v>
      </c>
      <c r="BF154" s="8" t="str">
        <v>Done</v>
      </c>
    </row>
    <row r="155" spans="15:58" ht="12" customHeight="1"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8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S155" s="28"/>
      <c r="AT155" s="28"/>
      <c r="AU155" s="28"/>
      <c r="AV155" s="40"/>
      <c r="AX155" s="41">
        <v>0</v>
      </c>
      <c r="AY155" s="30">
        <v>0</v>
      </c>
      <c r="BA155" s="8">
        <v>0</v>
      </c>
      <c r="BC155" s="8">
        <v>0</v>
      </c>
      <c r="BE155" s="8">
        <v>0</v>
      </c>
      <c r="BF155" s="8" t="str">
        <v>Done</v>
      </c>
    </row>
    <row r="156" spans="15:58" ht="12" customHeight="1"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8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S156" s="28"/>
      <c r="AT156" s="28"/>
      <c r="AU156" s="28"/>
      <c r="AV156" s="40"/>
      <c r="AX156" s="41">
        <v>0</v>
      </c>
      <c r="AY156" s="30">
        <v>0</v>
      </c>
      <c r="BA156" s="8">
        <v>0</v>
      </c>
      <c r="BC156" s="8">
        <v>0</v>
      </c>
      <c r="BE156" s="8">
        <v>0</v>
      </c>
      <c r="BF156" s="8" t="str">
        <v>Done</v>
      </c>
    </row>
    <row r="157" spans="15:58" ht="12" customHeight="1"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S157" s="30"/>
      <c r="AT157" s="30"/>
      <c r="AU157" s="30"/>
      <c r="AX157" s="41">
        <v>0</v>
      </c>
      <c r="AY157" s="30">
        <v>0</v>
      </c>
      <c r="BA157" s="8">
        <v>0</v>
      </c>
      <c r="BC157" s="8">
        <v>0</v>
      </c>
      <c r="BE157" s="8">
        <v>0</v>
      </c>
      <c r="BF157" s="8" t="str">
        <v>Done</v>
      </c>
    </row>
    <row r="158" spans="15:58" ht="12" customHeight="1"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8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S158" s="28"/>
      <c r="AT158" s="28"/>
      <c r="AU158" s="28"/>
      <c r="AV158" s="40"/>
      <c r="AX158" s="41">
        <v>0</v>
      </c>
      <c r="AY158" s="30">
        <v>0</v>
      </c>
      <c r="BA158" s="8">
        <v>0</v>
      </c>
      <c r="BC158" s="8">
        <v>0</v>
      </c>
      <c r="BE158" s="8">
        <v>0</v>
      </c>
      <c r="BF158" s="8" t="str">
        <v>Done</v>
      </c>
    </row>
    <row r="159" spans="15:58" ht="12" customHeight="1"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8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S159" s="28"/>
      <c r="AT159" s="28"/>
      <c r="AU159" s="28"/>
      <c r="AV159" s="40"/>
      <c r="AX159" s="41">
        <v>0</v>
      </c>
      <c r="AY159" s="30">
        <v>0</v>
      </c>
      <c r="BA159" s="8">
        <v>0</v>
      </c>
      <c r="BC159" s="8">
        <v>0</v>
      </c>
      <c r="BE159" s="8">
        <v>0</v>
      </c>
      <c r="BF159" s="8" t="str">
        <v>Done</v>
      </c>
    </row>
    <row r="160" spans="15:58" ht="12" customHeight="1"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8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S160" s="28"/>
      <c r="AT160" s="28"/>
      <c r="AU160" s="28"/>
      <c r="AV160" s="40"/>
      <c r="AX160" s="41">
        <v>0</v>
      </c>
      <c r="AY160" s="30">
        <v>0</v>
      </c>
      <c r="BA160" s="8">
        <v>0</v>
      </c>
      <c r="BC160" s="8">
        <v>0</v>
      </c>
      <c r="BE160" s="8">
        <v>0</v>
      </c>
      <c r="BF160" s="8" t="str">
        <v>Done</v>
      </c>
    </row>
    <row r="161" spans="15:58" ht="12" customHeight="1"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8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S161" s="28"/>
      <c r="AT161" s="28"/>
      <c r="AU161" s="28"/>
      <c r="AV161" s="40"/>
      <c r="AX161" s="41">
        <v>0</v>
      </c>
      <c r="AY161" s="30">
        <v>0</v>
      </c>
      <c r="BA161" s="8">
        <v>0</v>
      </c>
      <c r="BC161" s="8">
        <v>0</v>
      </c>
      <c r="BE161" s="8">
        <v>0</v>
      </c>
      <c r="BF161" s="8" t="str">
        <v>Done</v>
      </c>
    </row>
    <row r="162" spans="15:58" ht="12" customHeight="1"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8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S162" s="28"/>
      <c r="AT162" s="28"/>
      <c r="AU162" s="28"/>
      <c r="AV162" s="40"/>
      <c r="AX162" s="41">
        <v>0</v>
      </c>
      <c r="AY162" s="30">
        <v>0</v>
      </c>
      <c r="BA162" s="8">
        <v>0</v>
      </c>
      <c r="BC162" s="8">
        <v>0</v>
      </c>
      <c r="BE162" s="8">
        <v>0</v>
      </c>
      <c r="BF162" s="8" t="str">
        <v>Done</v>
      </c>
    </row>
    <row r="163" spans="15:58" ht="12" customHeight="1"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8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S163" s="28"/>
      <c r="AT163" s="28"/>
      <c r="AU163" s="28"/>
      <c r="AV163" s="40"/>
      <c r="AX163" s="41">
        <v>0</v>
      </c>
      <c r="AY163" s="30">
        <v>0</v>
      </c>
      <c r="BA163" s="8">
        <v>0</v>
      </c>
      <c r="BC163" s="8">
        <v>0</v>
      </c>
      <c r="BE163" s="8">
        <v>0</v>
      </c>
      <c r="BF163" s="8" t="str">
        <v>Done</v>
      </c>
    </row>
    <row r="164" spans="15:58" ht="12" customHeight="1"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S164" s="30"/>
      <c r="AT164" s="30"/>
      <c r="AU164" s="30"/>
      <c r="AX164" s="41">
        <v>0</v>
      </c>
      <c r="AY164" s="30">
        <v>0</v>
      </c>
      <c r="BA164" s="8">
        <v>0</v>
      </c>
      <c r="BC164" s="8">
        <v>0</v>
      </c>
      <c r="BE164" s="8">
        <v>0</v>
      </c>
      <c r="BF164" s="8" t="str">
        <v>Done</v>
      </c>
    </row>
    <row r="165" spans="15:58" ht="12" customHeight="1"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S165" s="28"/>
      <c r="AT165" s="28"/>
      <c r="AU165" s="28"/>
      <c r="AV165" s="40"/>
      <c r="AX165" s="41">
        <v>0</v>
      </c>
      <c r="AY165" s="30">
        <v>0</v>
      </c>
      <c r="BA165" s="8">
        <v>0</v>
      </c>
      <c r="BC165" s="8">
        <v>0</v>
      </c>
      <c r="BE165" s="8">
        <v>0</v>
      </c>
      <c r="BF165" s="8" t="str">
        <v>Done</v>
      </c>
    </row>
    <row r="166" spans="15:58" ht="12" customHeight="1"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S166" s="28"/>
      <c r="AT166" s="28"/>
      <c r="AU166" s="28"/>
      <c r="AV166" s="40"/>
      <c r="AX166" s="41">
        <v>0</v>
      </c>
      <c r="AY166" s="30">
        <v>0</v>
      </c>
      <c r="BA166" s="8">
        <v>0</v>
      </c>
      <c r="BC166" s="8">
        <v>0</v>
      </c>
      <c r="BE166" s="8">
        <v>0</v>
      </c>
      <c r="BF166" s="8" t="str">
        <v>Done</v>
      </c>
    </row>
    <row r="167" spans="15:58" ht="12" customHeight="1"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S167" s="30"/>
      <c r="AT167" s="30"/>
      <c r="AU167" s="30"/>
      <c r="AX167" s="41">
        <v>0</v>
      </c>
      <c r="AY167" s="30">
        <v>0</v>
      </c>
      <c r="BA167" s="8">
        <v>0</v>
      </c>
      <c r="BC167" s="8">
        <v>0</v>
      </c>
      <c r="BE167" s="8">
        <v>0</v>
      </c>
      <c r="BF167" s="8" t="str">
        <v>Done</v>
      </c>
    </row>
    <row r="168" spans="15:58" ht="12" customHeight="1"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S168" s="30"/>
      <c r="AT168" s="30"/>
      <c r="AU168" s="30"/>
      <c r="AX168" s="41">
        <v>0</v>
      </c>
      <c r="AY168" s="30">
        <v>0</v>
      </c>
      <c r="BA168" s="8">
        <v>0</v>
      </c>
      <c r="BC168" s="8">
        <v>0</v>
      </c>
      <c r="BE168" s="8">
        <v>0</v>
      </c>
      <c r="BF168" s="8" t="str">
        <v>Done</v>
      </c>
    </row>
    <row r="169" spans="15:58" ht="12" customHeight="1"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S169" s="30"/>
      <c r="AT169" s="30"/>
      <c r="AU169" s="30"/>
      <c r="AX169" s="41">
        <v>0</v>
      </c>
      <c r="AY169" s="30">
        <v>0</v>
      </c>
      <c r="BA169" s="8">
        <v>0</v>
      </c>
      <c r="BC169" s="8">
        <v>0</v>
      </c>
      <c r="BE169" s="8">
        <v>0</v>
      </c>
      <c r="BF169" s="8" t="str">
        <v>Done</v>
      </c>
    </row>
    <row r="170" spans="15:58" ht="12" customHeight="1"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S170" s="30"/>
      <c r="AT170" s="30"/>
      <c r="AU170" s="30"/>
      <c r="AX170" s="41">
        <v>0</v>
      </c>
      <c r="AY170" s="30">
        <v>0</v>
      </c>
      <c r="BA170" s="8">
        <v>0</v>
      </c>
      <c r="BC170" s="8">
        <v>0</v>
      </c>
      <c r="BE170" s="8">
        <v>0</v>
      </c>
      <c r="BF170" s="8" t="str">
        <v>Done</v>
      </c>
    </row>
    <row r="171" spans="15:58" ht="12" customHeight="1"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S171" s="30"/>
      <c r="AT171" s="30"/>
      <c r="AU171" s="30"/>
      <c r="AX171" s="41">
        <v>0</v>
      </c>
      <c r="AY171" s="30">
        <v>0</v>
      </c>
      <c r="BA171" s="8">
        <v>0</v>
      </c>
      <c r="BC171" s="8">
        <v>0</v>
      </c>
      <c r="BE171" s="8">
        <v>0</v>
      </c>
      <c r="BF171" s="8" t="str">
        <v>Done</v>
      </c>
    </row>
    <row r="172" spans="15:58" ht="12" customHeight="1"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S172" s="30"/>
      <c r="AT172" s="30"/>
      <c r="AU172" s="30"/>
      <c r="AX172" s="41">
        <v>0</v>
      </c>
      <c r="AY172" s="30">
        <v>0</v>
      </c>
      <c r="BA172" s="8">
        <v>0</v>
      </c>
      <c r="BC172" s="8">
        <v>0</v>
      </c>
      <c r="BE172" s="8">
        <v>0</v>
      </c>
      <c r="BF172" s="8" t="str">
        <v>Done</v>
      </c>
    </row>
    <row r="173" spans="15:58" ht="12" customHeight="1"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S173" s="30"/>
      <c r="AT173" s="30"/>
      <c r="AU173" s="30"/>
      <c r="AX173" s="41">
        <v>0</v>
      </c>
      <c r="AY173" s="30">
        <v>0</v>
      </c>
      <c r="BA173" s="8">
        <v>0</v>
      </c>
      <c r="BC173" s="8">
        <v>0</v>
      </c>
      <c r="BE173" s="8">
        <v>0</v>
      </c>
      <c r="BF173" s="8" t="str">
        <v>Done</v>
      </c>
    </row>
    <row r="174" spans="15:58" ht="12" customHeight="1"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S174" s="30"/>
      <c r="AT174" s="30"/>
      <c r="AU174" s="30"/>
      <c r="AX174" s="41">
        <v>0</v>
      </c>
      <c r="AY174" s="30">
        <v>0</v>
      </c>
      <c r="BA174" s="8">
        <v>0</v>
      </c>
      <c r="BC174" s="8">
        <v>0</v>
      </c>
      <c r="BE174" s="8">
        <v>0</v>
      </c>
      <c r="BF174" s="8" t="str">
        <v>Done</v>
      </c>
    </row>
    <row r="175" spans="15:58" ht="12" customHeight="1"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S175" s="30"/>
      <c r="AT175" s="30"/>
      <c r="AU175" s="30"/>
      <c r="AX175" s="41">
        <v>0</v>
      </c>
      <c r="AY175" s="30">
        <v>0</v>
      </c>
      <c r="BA175" s="8">
        <v>0</v>
      </c>
      <c r="BC175" s="8">
        <v>0</v>
      </c>
      <c r="BE175" s="8">
        <v>0</v>
      </c>
      <c r="BF175" s="8" t="str">
        <v>Done</v>
      </c>
    </row>
    <row r="176" spans="15:58" ht="12" customHeight="1"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S176" s="30"/>
      <c r="AT176" s="30"/>
      <c r="AU176" s="30"/>
      <c r="AX176" s="41">
        <v>0</v>
      </c>
      <c r="AY176" s="30">
        <v>0</v>
      </c>
      <c r="BA176" s="8">
        <v>0</v>
      </c>
      <c r="BC176" s="8">
        <v>0</v>
      </c>
      <c r="BE176" s="8">
        <v>0</v>
      </c>
      <c r="BF176" s="8" t="str">
        <v>Done</v>
      </c>
    </row>
    <row r="177" spans="1:58" ht="12" customHeight="1"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11"/>
      <c r="AS177" s="32"/>
      <c r="AT177" s="32"/>
      <c r="AU177" s="32"/>
      <c r="AV177" s="44"/>
      <c r="AW177" s="45"/>
      <c r="AX177" s="41">
        <v>0</v>
      </c>
      <c r="AY177" s="30">
        <v>0</v>
      </c>
      <c r="BA177" s="8">
        <v>0</v>
      </c>
      <c r="BC177" s="8">
        <v>0</v>
      </c>
      <c r="BE177" s="8">
        <v>0</v>
      </c>
      <c r="BF177" s="8" t="str">
        <v>Done</v>
      </c>
    </row>
    <row r="178" spans="1:58" ht="12" customHeight="1"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11"/>
      <c r="AS178" s="32"/>
      <c r="AT178" s="32"/>
      <c r="AU178" s="32"/>
      <c r="AV178" s="44"/>
      <c r="AW178" s="45"/>
      <c r="AX178" s="41">
        <v>0</v>
      </c>
      <c r="AY178" s="30">
        <v>0</v>
      </c>
      <c r="BA178" s="8">
        <v>0</v>
      </c>
      <c r="BC178" s="8">
        <v>0</v>
      </c>
      <c r="BE178" s="8">
        <v>0</v>
      </c>
      <c r="BF178" s="8" t="str">
        <v>Done</v>
      </c>
    </row>
    <row r="179" spans="1:58" ht="12" customHeight="1"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S179" s="30"/>
      <c r="AT179" s="30"/>
      <c r="AU179" s="30"/>
      <c r="AX179" s="41">
        <v>0</v>
      </c>
      <c r="AY179" s="30">
        <v>0</v>
      </c>
      <c r="BA179" s="8">
        <v>0</v>
      </c>
      <c r="BC179" s="8">
        <v>0</v>
      </c>
      <c r="BE179" s="8">
        <v>0</v>
      </c>
      <c r="BF179" s="8" t="str">
        <v>Done</v>
      </c>
    </row>
    <row r="180" spans="1:58" ht="12" customHeight="1"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S180" s="28"/>
      <c r="AT180" s="28"/>
      <c r="AU180" s="28"/>
      <c r="AV180" s="40"/>
      <c r="AX180" s="41">
        <v>0</v>
      </c>
      <c r="AY180" s="30">
        <v>0</v>
      </c>
      <c r="BA180" s="8">
        <v>0</v>
      </c>
      <c r="BC180" s="8">
        <v>0</v>
      </c>
      <c r="BE180" s="8">
        <v>0</v>
      </c>
      <c r="BF180" s="8" t="str">
        <v>Done</v>
      </c>
    </row>
    <row r="181" spans="1:58" ht="12" customHeight="1"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S181" s="28"/>
      <c r="AT181" s="28"/>
      <c r="AU181" s="28"/>
      <c r="AV181" s="40"/>
      <c r="AX181" s="41">
        <v>0</v>
      </c>
      <c r="AY181" s="30">
        <v>0</v>
      </c>
      <c r="BA181" s="8">
        <v>0</v>
      </c>
      <c r="BC181" s="8">
        <v>0</v>
      </c>
      <c r="BE181" s="8">
        <v>0</v>
      </c>
      <c r="BF181" s="8" t="str">
        <v>Done</v>
      </c>
    </row>
    <row r="182" spans="1:58" ht="12" customHeight="1"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S182" s="28"/>
      <c r="AT182" s="28"/>
      <c r="AU182" s="28"/>
      <c r="AV182" s="40"/>
      <c r="AX182" s="41">
        <v>0</v>
      </c>
      <c r="AY182" s="30">
        <v>0</v>
      </c>
      <c r="BA182" s="8">
        <v>0</v>
      </c>
      <c r="BC182" s="8">
        <v>0</v>
      </c>
      <c r="BE182" s="8">
        <v>0</v>
      </c>
      <c r="BF182" s="8" t="str">
        <v>Done</v>
      </c>
    </row>
    <row r="183" spans="1:58" ht="12" customHeight="1"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S183" s="30"/>
      <c r="AT183" s="30"/>
      <c r="AU183" s="30"/>
      <c r="AX183" s="41">
        <v>0</v>
      </c>
      <c r="AY183" s="30">
        <v>0</v>
      </c>
      <c r="BA183" s="8">
        <v>0</v>
      </c>
      <c r="BC183" s="8">
        <v>0</v>
      </c>
      <c r="BE183" s="8">
        <v>0</v>
      </c>
      <c r="BF183" s="8" t="str">
        <v>Done</v>
      </c>
    </row>
    <row r="184" spans="1:58" ht="12" customHeight="1"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S184" s="30"/>
      <c r="AT184" s="30"/>
      <c r="AU184" s="30"/>
      <c r="AX184" s="41">
        <v>0</v>
      </c>
      <c r="AY184" s="30">
        <v>0</v>
      </c>
      <c r="BA184" s="8">
        <v>0</v>
      </c>
      <c r="BC184" s="8">
        <v>0</v>
      </c>
      <c r="BE184" s="8">
        <v>0</v>
      </c>
      <c r="BF184" s="8" t="str">
        <v>Done</v>
      </c>
    </row>
    <row r="185" spans="1:58" ht="12" customHeight="1"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S185" s="30"/>
      <c r="AT185" s="30"/>
      <c r="AU185" s="30"/>
      <c r="AX185" s="41">
        <v>0</v>
      </c>
      <c r="AY185" s="30">
        <v>0</v>
      </c>
      <c r="BA185" s="8">
        <v>0</v>
      </c>
      <c r="BC185" s="8">
        <v>0</v>
      </c>
      <c r="BE185" s="8">
        <v>0</v>
      </c>
      <c r="BF185" s="8" t="str">
        <v>Done</v>
      </c>
    </row>
    <row r="186" spans="1:58" ht="12" customHeight="1"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S186" s="30"/>
      <c r="AT186" s="30"/>
      <c r="AU186" s="30"/>
      <c r="AX186" s="41">
        <v>0</v>
      </c>
      <c r="AY186" s="30">
        <v>0</v>
      </c>
      <c r="BA186" s="8">
        <v>0</v>
      </c>
      <c r="BC186" s="8">
        <v>0</v>
      </c>
      <c r="BE186" s="8">
        <v>0</v>
      </c>
      <c r="BF186" s="8" t="str">
        <v>Done</v>
      </c>
    </row>
    <row r="187" spans="1:58" ht="12" customHeight="1"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S187" s="30"/>
      <c r="AT187" s="30"/>
      <c r="AU187" s="30"/>
      <c r="AX187" s="41">
        <v>0</v>
      </c>
      <c r="AY187" s="30">
        <v>0</v>
      </c>
      <c r="BA187" s="8">
        <v>0</v>
      </c>
      <c r="BC187" s="8">
        <v>0</v>
      </c>
      <c r="BE187" s="8">
        <v>0</v>
      </c>
      <c r="BF187" s="8" t="str">
        <v>Done</v>
      </c>
    </row>
    <row r="188" spans="1:58" ht="12" customHeight="1"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S188" s="30"/>
      <c r="AT188" s="30"/>
      <c r="AU188" s="30"/>
      <c r="AX188" s="41">
        <v>0</v>
      </c>
      <c r="AY188" s="30">
        <v>0</v>
      </c>
      <c r="BA188" s="8">
        <v>0</v>
      </c>
      <c r="BC188" s="8">
        <v>0</v>
      </c>
      <c r="BE188" s="8">
        <v>0</v>
      </c>
      <c r="BF188" s="8" t="str">
        <v>Done</v>
      </c>
    </row>
    <row r="189" spans="1:58" ht="12" customHeight="1"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S189" s="30"/>
      <c r="AT189" s="30"/>
      <c r="AU189" s="30"/>
      <c r="AX189" s="41">
        <v>0</v>
      </c>
      <c r="AY189" s="30">
        <v>0</v>
      </c>
      <c r="BA189" s="8">
        <v>0</v>
      </c>
      <c r="BC189" s="8">
        <v>0</v>
      </c>
      <c r="BE189" s="8">
        <v>0</v>
      </c>
      <c r="BF189" s="8" t="str">
        <v>Done</v>
      </c>
    </row>
    <row r="190" spans="1:58" ht="12" customHeight="1">
      <c r="A190" s="11"/>
      <c r="C190" s="3"/>
      <c r="D190" s="3"/>
      <c r="E190" s="3"/>
      <c r="F190" s="3"/>
      <c r="G190" s="3"/>
      <c r="H190" s="3"/>
      <c r="I190" s="4"/>
      <c r="J190" s="21"/>
      <c r="K190" s="21"/>
      <c r="L190" s="3"/>
      <c r="M190" s="4"/>
      <c r="N190" s="4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4"/>
      <c r="AS190" s="28"/>
      <c r="AT190" s="28"/>
      <c r="AU190" s="28"/>
      <c r="AV190" s="40"/>
      <c r="AW190" s="40"/>
      <c r="AX190" s="41">
        <v>0</v>
      </c>
      <c r="AY190" s="30">
        <v>0</v>
      </c>
      <c r="BA190" s="8">
        <v>0</v>
      </c>
      <c r="BC190" s="8">
        <v>0</v>
      </c>
      <c r="BE190" s="8">
        <v>0</v>
      </c>
      <c r="BF190" s="8" t="str">
        <v>Done</v>
      </c>
    </row>
    <row r="191" spans="1:58" ht="12" customHeight="1">
      <c r="A191" s="11"/>
      <c r="C191" s="3"/>
      <c r="D191" s="3"/>
      <c r="E191" s="3"/>
      <c r="F191" s="3"/>
      <c r="G191" s="3"/>
      <c r="H191" s="3"/>
      <c r="I191" s="4"/>
      <c r="J191" s="21"/>
      <c r="K191" s="21"/>
      <c r="L191" s="3"/>
      <c r="M191" s="4"/>
      <c r="N191" s="4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4"/>
      <c r="AS191" s="28"/>
      <c r="AT191" s="28"/>
      <c r="AU191" s="28"/>
      <c r="AV191" s="40"/>
      <c r="AW191" s="40"/>
      <c r="AX191" s="41">
        <v>0</v>
      </c>
      <c r="AY191" s="30">
        <v>0</v>
      </c>
      <c r="BA191" s="8">
        <v>0</v>
      </c>
      <c r="BC191" s="8">
        <v>0</v>
      </c>
      <c r="BE191" s="8">
        <v>0</v>
      </c>
      <c r="BF191" s="8" t="str">
        <v>Done</v>
      </c>
    </row>
    <row r="192" spans="1:58" ht="12" customHeight="1">
      <c r="A192" s="11"/>
      <c r="C192" s="3"/>
      <c r="D192" s="3"/>
      <c r="E192" s="3"/>
      <c r="F192" s="3"/>
      <c r="G192" s="3"/>
      <c r="H192" s="3"/>
      <c r="I192" s="4"/>
      <c r="J192" s="21"/>
      <c r="K192" s="21"/>
      <c r="L192" s="3"/>
      <c r="M192" s="4"/>
      <c r="N192" s="4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4"/>
      <c r="AS192" s="28"/>
      <c r="AT192" s="28"/>
      <c r="AU192" s="28"/>
      <c r="AV192" s="40"/>
      <c r="AW192" s="40"/>
      <c r="AX192" s="41">
        <v>0</v>
      </c>
      <c r="AY192" s="30">
        <v>0</v>
      </c>
      <c r="BA192" s="8">
        <v>0</v>
      </c>
      <c r="BC192" s="8">
        <v>0</v>
      </c>
      <c r="BE192" s="8">
        <v>0</v>
      </c>
      <c r="BF192" s="8" t="str">
        <v>Done</v>
      </c>
    </row>
    <row r="193" spans="1:58" ht="12" customHeight="1">
      <c r="A193" s="11"/>
      <c r="C193" s="3"/>
      <c r="D193" s="3"/>
      <c r="E193" s="3"/>
      <c r="F193" s="3"/>
      <c r="G193" s="3"/>
      <c r="H193" s="3"/>
      <c r="I193" s="4"/>
      <c r="J193" s="21"/>
      <c r="K193" s="21"/>
      <c r="L193" s="3"/>
      <c r="M193" s="4"/>
      <c r="N193" s="4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4"/>
      <c r="AS193" s="28"/>
      <c r="AT193" s="28"/>
      <c r="AU193" s="28"/>
      <c r="AV193" s="40"/>
      <c r="AW193" s="41"/>
      <c r="AX193" s="41">
        <v>0</v>
      </c>
      <c r="AY193" s="30">
        <v>0</v>
      </c>
      <c r="BA193" s="8">
        <v>0</v>
      </c>
      <c r="BC193" s="8">
        <v>0</v>
      </c>
      <c r="BE193" s="8">
        <v>0</v>
      </c>
      <c r="BF193" s="8" t="str">
        <v>Done</v>
      </c>
    </row>
    <row r="194" spans="1:58" ht="12" customHeight="1">
      <c r="A194" s="11"/>
      <c r="C194" s="3"/>
      <c r="D194" s="3"/>
      <c r="E194" s="3"/>
      <c r="F194" s="3"/>
      <c r="G194" s="3"/>
      <c r="H194" s="3"/>
      <c r="I194" s="4"/>
      <c r="J194" s="21"/>
      <c r="K194" s="21"/>
      <c r="L194" s="3"/>
      <c r="M194" s="4"/>
      <c r="N194" s="4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4"/>
      <c r="AS194" s="28"/>
      <c r="AT194" s="28"/>
      <c r="AU194" s="28"/>
      <c r="AV194" s="40"/>
      <c r="AW194" s="41"/>
      <c r="AX194" s="41">
        <v>0</v>
      </c>
      <c r="AY194" s="30">
        <v>0</v>
      </c>
      <c r="BA194" s="8">
        <v>0</v>
      </c>
      <c r="BC194" s="8">
        <v>0</v>
      </c>
      <c r="BE194" s="8">
        <v>0</v>
      </c>
      <c r="BF194" s="8" t="str">
        <v>Done</v>
      </c>
    </row>
    <row r="195" spans="1:58" ht="12" customHeight="1">
      <c r="C195" s="6"/>
      <c r="D195" s="6"/>
      <c r="E195" s="6"/>
      <c r="F195" s="3"/>
      <c r="G195" s="3"/>
      <c r="H195" s="3"/>
      <c r="I195" s="4"/>
      <c r="J195" s="21"/>
      <c r="K195" s="21"/>
      <c r="L195" s="3"/>
      <c r="M195" s="4"/>
      <c r="N195" s="4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8"/>
      <c r="Z195" s="28"/>
      <c r="AA195" s="28"/>
      <c r="AB195" s="28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7"/>
      <c r="AS195" s="28"/>
      <c r="AT195" s="28"/>
      <c r="AU195" s="28"/>
      <c r="AV195" s="40"/>
      <c r="AW195" s="41"/>
      <c r="AX195" s="41">
        <v>0</v>
      </c>
      <c r="AY195" s="30">
        <v>0</v>
      </c>
      <c r="BA195" s="8">
        <v>0</v>
      </c>
      <c r="BC195" s="8">
        <v>0</v>
      </c>
      <c r="BE195" s="8">
        <v>0</v>
      </c>
      <c r="BF195" s="8" t="str">
        <v>Done</v>
      </c>
    </row>
    <row r="196" spans="1:58" ht="12" customHeight="1">
      <c r="G196" s="3"/>
      <c r="H196" s="3"/>
      <c r="I196" s="4"/>
      <c r="J196" s="21"/>
      <c r="K196" s="21"/>
      <c r="L196" s="3"/>
      <c r="M196" s="4"/>
      <c r="N196" s="4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28"/>
      <c r="Z196" s="28"/>
      <c r="AA196" s="28"/>
      <c r="AB196" s="28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S196" s="28"/>
      <c r="AT196" s="28"/>
      <c r="AU196" s="28"/>
      <c r="AV196" s="40"/>
      <c r="AW196" s="41"/>
      <c r="AX196" s="41">
        <v>0</v>
      </c>
      <c r="AY196" s="30">
        <v>0</v>
      </c>
      <c r="BA196" s="8">
        <v>0</v>
      </c>
      <c r="BC196" s="8">
        <v>0</v>
      </c>
      <c r="BE196" s="8">
        <v>0</v>
      </c>
      <c r="BF196" s="8" t="str">
        <v>Done</v>
      </c>
    </row>
    <row r="197" spans="1:58" ht="12" customHeight="1"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28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S197" s="28"/>
      <c r="AT197" s="28"/>
      <c r="AU197" s="28"/>
      <c r="AV197" s="40"/>
      <c r="AX197" s="41">
        <v>0</v>
      </c>
      <c r="AY197" s="30">
        <v>0</v>
      </c>
      <c r="BA197" s="8">
        <v>0</v>
      </c>
      <c r="BC197" s="8">
        <v>0</v>
      </c>
      <c r="BE197" s="8">
        <v>0</v>
      </c>
      <c r="BF197" s="8" t="str">
        <v>Done</v>
      </c>
    </row>
    <row r="198" spans="1:58" ht="12" customHeight="1"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28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S198" s="28"/>
      <c r="AT198" s="28"/>
      <c r="AU198" s="28"/>
      <c r="AV198" s="40"/>
      <c r="AX198" s="41">
        <v>0</v>
      </c>
      <c r="AY198" s="30">
        <v>0</v>
      </c>
      <c r="BA198" s="8">
        <v>0</v>
      </c>
      <c r="BC198" s="8">
        <v>0</v>
      </c>
      <c r="BE198" s="8">
        <v>0</v>
      </c>
      <c r="BF198" s="8" t="str">
        <v>Done</v>
      </c>
    </row>
    <row r="199" spans="1:58" ht="12" customHeight="1"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S199" s="30"/>
      <c r="AT199" s="30"/>
      <c r="AU199" s="30"/>
      <c r="AX199" s="41">
        <v>0</v>
      </c>
      <c r="AY199" s="30">
        <v>0</v>
      </c>
      <c r="BA199" s="8">
        <v>0</v>
      </c>
      <c r="BC199" s="8">
        <v>0</v>
      </c>
      <c r="BE199" s="8">
        <v>0</v>
      </c>
      <c r="BF199" s="8" t="str">
        <v>Done</v>
      </c>
    </row>
    <row r="200" spans="1:58" ht="12" customHeight="1"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28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S200" s="28"/>
      <c r="AT200" s="28"/>
      <c r="AU200" s="28"/>
      <c r="AV200" s="40"/>
      <c r="AX200" s="41">
        <v>0</v>
      </c>
      <c r="AY200" s="30">
        <v>0</v>
      </c>
      <c r="BA200" s="8">
        <v>0</v>
      </c>
      <c r="BC200" s="8">
        <v>0</v>
      </c>
      <c r="BE200" s="8">
        <v>0</v>
      </c>
      <c r="BF200" s="8" t="str">
        <v>Done</v>
      </c>
    </row>
    <row r="201" spans="1:58" ht="12" customHeight="1"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28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S201" s="28"/>
      <c r="AT201" s="28"/>
      <c r="AU201" s="28"/>
      <c r="AV201" s="40"/>
      <c r="AX201" s="41">
        <v>0</v>
      </c>
      <c r="AY201" s="30">
        <v>0</v>
      </c>
      <c r="BA201" s="8">
        <v>0</v>
      </c>
      <c r="BC201" s="8">
        <v>0</v>
      </c>
      <c r="BE201" s="8">
        <v>0</v>
      </c>
      <c r="BF201" s="8" t="str">
        <v>Done</v>
      </c>
    </row>
    <row r="202" spans="1:58" ht="12" customHeight="1"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S202" s="30"/>
      <c r="AT202" s="30"/>
      <c r="AU202" s="30"/>
      <c r="AX202" s="41">
        <v>0</v>
      </c>
      <c r="AY202" s="30">
        <v>0</v>
      </c>
      <c r="BA202" s="8">
        <v>0</v>
      </c>
      <c r="BC202" s="8">
        <v>0</v>
      </c>
      <c r="BE202" s="8">
        <v>0</v>
      </c>
      <c r="BF202" s="8" t="str">
        <v>Done</v>
      </c>
    </row>
    <row r="203" spans="1:58" ht="12" customHeight="1"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28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S203" s="28"/>
      <c r="AT203" s="28"/>
      <c r="AU203" s="28"/>
      <c r="AV203" s="40"/>
      <c r="AX203" s="41">
        <v>0</v>
      </c>
      <c r="AY203" s="30">
        <v>0</v>
      </c>
      <c r="BA203" s="8">
        <v>0</v>
      </c>
      <c r="BC203" s="8">
        <v>0</v>
      </c>
      <c r="BE203" s="8">
        <v>0</v>
      </c>
      <c r="BF203" s="8" t="str">
        <v>Done</v>
      </c>
    </row>
    <row r="204" spans="1:58" ht="12" customHeight="1"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28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S204" s="28"/>
      <c r="AT204" s="28"/>
      <c r="AU204" s="28"/>
      <c r="AV204" s="40"/>
      <c r="AX204" s="41">
        <v>0</v>
      </c>
      <c r="AY204" s="30">
        <v>0</v>
      </c>
      <c r="BA204" s="8">
        <v>0</v>
      </c>
      <c r="BC204" s="8">
        <v>0</v>
      </c>
      <c r="BE204" s="8">
        <v>0</v>
      </c>
      <c r="BF204" s="8" t="str">
        <v>Done</v>
      </c>
    </row>
    <row r="205" spans="1:58" ht="12" customHeight="1"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S205" s="30"/>
      <c r="AT205" s="30"/>
      <c r="AU205" s="30"/>
      <c r="AX205" s="41">
        <v>0</v>
      </c>
      <c r="AY205" s="30">
        <v>0</v>
      </c>
      <c r="BA205" s="8">
        <v>0</v>
      </c>
      <c r="BC205" s="8">
        <v>0</v>
      </c>
      <c r="BE205" s="8">
        <v>0</v>
      </c>
      <c r="BF205" s="8" t="str">
        <v>Done</v>
      </c>
    </row>
    <row r="206" spans="1:58" ht="12" customHeight="1"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28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S206" s="28"/>
      <c r="AT206" s="28"/>
      <c r="AU206" s="28"/>
      <c r="AV206" s="40"/>
      <c r="AX206" s="41">
        <v>0</v>
      </c>
      <c r="AY206" s="30">
        <v>0</v>
      </c>
      <c r="BA206" s="8">
        <v>0</v>
      </c>
      <c r="BC206" s="8">
        <v>0</v>
      </c>
      <c r="BE206" s="8">
        <v>0</v>
      </c>
      <c r="BF206" s="8" t="str">
        <v>Done</v>
      </c>
    </row>
    <row r="207" spans="1:58" ht="12" customHeight="1"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28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S207" s="28"/>
      <c r="AT207" s="28"/>
      <c r="AU207" s="28"/>
      <c r="AV207" s="40"/>
      <c r="AX207" s="41">
        <v>0</v>
      </c>
      <c r="AY207" s="30">
        <v>0</v>
      </c>
      <c r="BA207" s="8">
        <v>0</v>
      </c>
      <c r="BC207" s="8">
        <v>0</v>
      </c>
      <c r="BE207" s="8">
        <v>0</v>
      </c>
      <c r="BF207" s="8" t="str">
        <v>Done</v>
      </c>
    </row>
    <row r="208" spans="1:58" ht="12" customHeight="1"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28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S208" s="28"/>
      <c r="AT208" s="28"/>
      <c r="AU208" s="28"/>
      <c r="AV208" s="40"/>
      <c r="AX208" s="41">
        <v>0</v>
      </c>
      <c r="AY208" s="30">
        <v>0</v>
      </c>
      <c r="BA208" s="8">
        <v>0</v>
      </c>
      <c r="BC208" s="8">
        <v>0</v>
      </c>
      <c r="BE208" s="8">
        <v>0</v>
      </c>
      <c r="BF208" s="8" t="str">
        <v>Done</v>
      </c>
    </row>
    <row r="209" spans="15:58" ht="12" customHeight="1"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28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S209" s="28"/>
      <c r="AT209" s="28"/>
      <c r="AU209" s="28"/>
      <c r="AV209" s="40"/>
      <c r="AX209" s="41">
        <v>0</v>
      </c>
      <c r="AY209" s="30">
        <v>0</v>
      </c>
      <c r="BA209" s="8">
        <v>0</v>
      </c>
      <c r="BC209" s="8">
        <v>0</v>
      </c>
      <c r="BE209" s="8">
        <v>0</v>
      </c>
      <c r="BF209" s="8" t="str">
        <v>Done</v>
      </c>
    </row>
    <row r="210" spans="15:58" ht="12" customHeight="1"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S210" s="30"/>
      <c r="AT210" s="30"/>
      <c r="AU210" s="30"/>
      <c r="AX210" s="41">
        <v>0</v>
      </c>
      <c r="AY210" s="30">
        <v>0</v>
      </c>
      <c r="BA210" s="8">
        <v>0</v>
      </c>
      <c r="BC210" s="8">
        <v>0</v>
      </c>
      <c r="BE210" s="8">
        <v>0</v>
      </c>
      <c r="BF210" s="8" t="str">
        <v>Done</v>
      </c>
    </row>
    <row r="211" spans="15:58" ht="12" customHeight="1"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28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S211" s="28"/>
      <c r="AT211" s="28"/>
      <c r="AU211" s="28"/>
      <c r="AV211" s="40"/>
      <c r="AX211" s="41">
        <v>0</v>
      </c>
      <c r="AY211" s="30">
        <v>0</v>
      </c>
      <c r="BA211" s="8">
        <v>0</v>
      </c>
      <c r="BC211" s="8">
        <v>0</v>
      </c>
      <c r="BE211" s="8">
        <v>0</v>
      </c>
      <c r="BF211" s="8" t="str">
        <v>Done</v>
      </c>
    </row>
    <row r="212" spans="15:58" ht="12" customHeight="1"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S212" s="30"/>
      <c r="AT212" s="30"/>
      <c r="AU212" s="30"/>
      <c r="AX212" s="41">
        <v>0</v>
      </c>
      <c r="AY212" s="30">
        <v>0</v>
      </c>
      <c r="BA212" s="8">
        <v>0</v>
      </c>
      <c r="BC212" s="8">
        <v>0</v>
      </c>
      <c r="BE212" s="8">
        <v>0</v>
      </c>
      <c r="BF212" s="8" t="str">
        <v>Done</v>
      </c>
    </row>
    <row r="213" spans="15:58" ht="12" customHeight="1"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28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S213" s="28"/>
      <c r="AT213" s="28"/>
      <c r="AU213" s="28"/>
      <c r="AV213" s="40"/>
      <c r="AX213" s="41">
        <v>0</v>
      </c>
      <c r="AY213" s="30">
        <v>0</v>
      </c>
      <c r="BA213" s="8">
        <v>0</v>
      </c>
      <c r="BC213" s="8">
        <v>0</v>
      </c>
      <c r="BE213" s="8">
        <v>0</v>
      </c>
      <c r="BF213" s="8" t="str">
        <v>Done</v>
      </c>
    </row>
    <row r="214" spans="15:58" ht="12" customHeight="1"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28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S214" s="28"/>
      <c r="AT214" s="28"/>
      <c r="AU214" s="28"/>
      <c r="AV214" s="40"/>
      <c r="AX214" s="41">
        <v>0</v>
      </c>
      <c r="AY214" s="30">
        <v>0</v>
      </c>
      <c r="BA214" s="8">
        <v>0</v>
      </c>
      <c r="BC214" s="8">
        <v>0</v>
      </c>
      <c r="BE214" s="8">
        <v>0</v>
      </c>
      <c r="BF214" s="8" t="str">
        <v>Done</v>
      </c>
    </row>
    <row r="215" spans="15:58" ht="12" customHeight="1"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28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S215" s="28"/>
      <c r="AT215" s="28"/>
      <c r="AU215" s="28"/>
      <c r="AV215" s="40"/>
      <c r="AX215" s="41">
        <v>0</v>
      </c>
      <c r="AY215" s="30">
        <v>0</v>
      </c>
      <c r="BA215" s="8">
        <v>0</v>
      </c>
      <c r="BC215" s="8">
        <v>0</v>
      </c>
      <c r="BE215" s="8">
        <v>0</v>
      </c>
      <c r="BF215" s="8" t="str">
        <v>Done</v>
      </c>
    </row>
    <row r="216" spans="15:58" ht="12" customHeight="1"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S216" s="30"/>
      <c r="AT216" s="30"/>
      <c r="AU216" s="30"/>
      <c r="AX216" s="41">
        <v>0</v>
      </c>
      <c r="AY216" s="30">
        <v>0</v>
      </c>
      <c r="BA216" s="8">
        <v>0</v>
      </c>
      <c r="BC216" s="8">
        <v>0</v>
      </c>
      <c r="BE216" s="8">
        <v>0</v>
      </c>
      <c r="BF216" s="8" t="str">
        <v>Done</v>
      </c>
    </row>
    <row r="217" spans="15:58" ht="12" customHeight="1"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28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S217" s="28"/>
      <c r="AT217" s="28"/>
      <c r="AU217" s="28"/>
      <c r="AV217" s="40"/>
      <c r="AX217" s="41">
        <v>0</v>
      </c>
      <c r="AY217" s="30">
        <v>0</v>
      </c>
      <c r="BA217" s="8">
        <v>0</v>
      </c>
      <c r="BC217" s="8">
        <v>0</v>
      </c>
      <c r="BE217" s="8">
        <v>0</v>
      </c>
      <c r="BF217" s="8" t="str">
        <v>Done</v>
      </c>
    </row>
    <row r="218" spans="15:58" ht="12" customHeight="1"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28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S218" s="28"/>
      <c r="AT218" s="28"/>
      <c r="AU218" s="28"/>
      <c r="AV218" s="40"/>
      <c r="AX218" s="41">
        <v>0</v>
      </c>
      <c r="AY218" s="30">
        <v>0</v>
      </c>
      <c r="BA218" s="8">
        <v>0</v>
      </c>
      <c r="BC218" s="8">
        <v>0</v>
      </c>
      <c r="BE218" s="8">
        <v>0</v>
      </c>
      <c r="BF218" s="8" t="str">
        <v>Done</v>
      </c>
    </row>
    <row r="219" spans="15:58" ht="12" customHeight="1"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28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S219" s="28"/>
      <c r="AT219" s="28"/>
      <c r="AU219" s="28"/>
      <c r="AV219" s="40"/>
      <c r="AX219" s="41">
        <v>0</v>
      </c>
      <c r="AY219" s="30">
        <v>0</v>
      </c>
      <c r="BA219" s="8">
        <v>0</v>
      </c>
      <c r="BC219" s="8">
        <v>0</v>
      </c>
      <c r="BE219" s="8">
        <v>0</v>
      </c>
      <c r="BF219" s="8" t="str">
        <v>Done</v>
      </c>
    </row>
    <row r="220" spans="15:58" ht="12" customHeight="1"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28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S220" s="28"/>
      <c r="AT220" s="28"/>
      <c r="AU220" s="28"/>
      <c r="AV220" s="40"/>
      <c r="AX220" s="41">
        <v>0</v>
      </c>
      <c r="AY220" s="30">
        <v>0</v>
      </c>
      <c r="BA220" s="8">
        <v>0</v>
      </c>
      <c r="BC220" s="8">
        <v>0</v>
      </c>
      <c r="BE220" s="8">
        <v>0</v>
      </c>
      <c r="BF220" s="8" t="str">
        <v>Done</v>
      </c>
    </row>
    <row r="221" spans="15:58" ht="12" customHeight="1"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28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S221" s="28"/>
      <c r="AT221" s="28"/>
      <c r="AU221" s="28"/>
      <c r="AV221" s="40"/>
      <c r="AX221" s="41">
        <v>0</v>
      </c>
      <c r="AY221" s="30">
        <v>0</v>
      </c>
      <c r="BA221" s="8">
        <v>0</v>
      </c>
      <c r="BC221" s="8">
        <v>0</v>
      </c>
      <c r="BE221" s="8">
        <v>0</v>
      </c>
      <c r="BF221" s="8" t="str">
        <v>Done</v>
      </c>
    </row>
    <row r="222" spans="15:58" ht="12" customHeight="1"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S222" s="30"/>
      <c r="AT222" s="30"/>
      <c r="AU222" s="30"/>
      <c r="AX222" s="41">
        <v>0</v>
      </c>
      <c r="AY222" s="30">
        <v>0</v>
      </c>
      <c r="BA222" s="8">
        <v>0</v>
      </c>
      <c r="BC222" s="8">
        <v>0</v>
      </c>
      <c r="BE222" s="8">
        <v>0</v>
      </c>
      <c r="BF222" s="8" t="str">
        <v>Done</v>
      </c>
    </row>
    <row r="223" spans="15:58" ht="12" customHeight="1"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28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S223" s="28"/>
      <c r="AT223" s="28"/>
      <c r="AU223" s="28"/>
      <c r="AV223" s="40"/>
      <c r="AX223" s="41">
        <v>0</v>
      </c>
      <c r="AY223" s="30">
        <v>0</v>
      </c>
      <c r="BA223" s="8">
        <v>0</v>
      </c>
      <c r="BC223" s="8">
        <v>0</v>
      </c>
      <c r="BE223" s="8">
        <v>0</v>
      </c>
      <c r="BF223" s="8" t="str">
        <v>Done</v>
      </c>
    </row>
    <row r="224" spans="15:58" ht="12" customHeight="1"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28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S224" s="28"/>
      <c r="AT224" s="28"/>
      <c r="AU224" s="28"/>
      <c r="AV224" s="40"/>
      <c r="AX224" s="41">
        <v>0</v>
      </c>
      <c r="AY224" s="30">
        <v>0</v>
      </c>
      <c r="BA224" s="8">
        <v>0</v>
      </c>
      <c r="BC224" s="8">
        <v>0</v>
      </c>
      <c r="BE224" s="8">
        <v>0</v>
      </c>
      <c r="BF224" s="8" t="str">
        <v>Done</v>
      </c>
    </row>
    <row r="225" spans="15:58" ht="12" customHeight="1"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28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S225" s="28"/>
      <c r="AT225" s="28"/>
      <c r="AU225" s="28"/>
      <c r="AV225" s="40"/>
      <c r="AX225" s="41">
        <v>0</v>
      </c>
      <c r="AY225" s="30">
        <v>0</v>
      </c>
      <c r="BA225" s="8">
        <v>0</v>
      </c>
      <c r="BC225" s="8">
        <v>0</v>
      </c>
      <c r="BE225" s="8">
        <v>0</v>
      </c>
      <c r="BF225" s="8" t="str">
        <v>Done</v>
      </c>
    </row>
    <row r="226" spans="15:58" ht="12" customHeight="1"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S226" s="30"/>
      <c r="AT226" s="30"/>
      <c r="AU226" s="30"/>
      <c r="AX226" s="41">
        <v>0</v>
      </c>
      <c r="AY226" s="30">
        <v>0</v>
      </c>
      <c r="BA226" s="8">
        <v>0</v>
      </c>
      <c r="BC226" s="8">
        <v>0</v>
      </c>
      <c r="BE226" s="8">
        <v>0</v>
      </c>
      <c r="BF226" s="8" t="str">
        <v>Done</v>
      </c>
    </row>
    <row r="227" spans="15:58" ht="12" customHeight="1"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28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S227" s="28"/>
      <c r="AT227" s="28"/>
      <c r="AU227" s="28"/>
      <c r="AV227" s="40"/>
      <c r="AX227" s="41">
        <v>0</v>
      </c>
      <c r="AY227" s="30">
        <v>0</v>
      </c>
      <c r="BA227" s="8">
        <v>0</v>
      </c>
      <c r="BC227" s="8">
        <v>0</v>
      </c>
      <c r="BE227" s="8">
        <v>0</v>
      </c>
      <c r="BF227" s="8" t="str">
        <v>Done</v>
      </c>
    </row>
    <row r="228" spans="15:58" ht="12" customHeight="1"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28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S228" s="28"/>
      <c r="AT228" s="28"/>
      <c r="AU228" s="28"/>
      <c r="AV228" s="40"/>
      <c r="AX228" s="41">
        <v>0</v>
      </c>
      <c r="AY228" s="30">
        <v>0</v>
      </c>
      <c r="BA228" s="8">
        <v>0</v>
      </c>
      <c r="BC228" s="8">
        <v>0</v>
      </c>
      <c r="BE228" s="8">
        <v>0</v>
      </c>
      <c r="BF228" s="8" t="str">
        <v>Done</v>
      </c>
    </row>
    <row r="229" spans="15:58" ht="12" customHeight="1"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S229" s="30"/>
      <c r="AT229" s="30"/>
      <c r="AU229" s="30"/>
      <c r="AX229" s="41">
        <v>0</v>
      </c>
      <c r="AY229" s="30">
        <v>0</v>
      </c>
      <c r="BA229" s="8">
        <v>0</v>
      </c>
      <c r="BC229" s="8">
        <v>0</v>
      </c>
      <c r="BE229" s="8">
        <v>0</v>
      </c>
      <c r="BF229" s="8" t="str">
        <v>Done</v>
      </c>
    </row>
    <row r="230" spans="15:58" ht="12" customHeight="1"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28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S230" s="28"/>
      <c r="AT230" s="28"/>
      <c r="AU230" s="28"/>
      <c r="AV230" s="40"/>
      <c r="AX230" s="41">
        <v>0</v>
      </c>
      <c r="AY230" s="30">
        <v>0</v>
      </c>
      <c r="BA230" s="8">
        <v>0</v>
      </c>
      <c r="BC230" s="8">
        <v>0</v>
      </c>
      <c r="BE230" s="8">
        <v>0</v>
      </c>
      <c r="BF230" s="8" t="str">
        <v>Done</v>
      </c>
    </row>
    <row r="231" spans="15:58" ht="12" customHeight="1"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28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S231" s="28"/>
      <c r="AT231" s="28"/>
      <c r="AU231" s="28"/>
      <c r="AV231" s="40"/>
      <c r="AX231" s="41">
        <v>0</v>
      </c>
      <c r="AY231" s="30">
        <v>0</v>
      </c>
      <c r="BA231" s="8">
        <v>0</v>
      </c>
      <c r="BC231" s="8">
        <v>0</v>
      </c>
      <c r="BE231" s="8">
        <v>0</v>
      </c>
      <c r="BF231" s="8" t="str">
        <v>Done</v>
      </c>
    </row>
    <row r="232" spans="15:58" ht="12" customHeight="1"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S232" s="30"/>
      <c r="AT232" s="30"/>
      <c r="AU232" s="30"/>
      <c r="AX232" s="41">
        <v>0</v>
      </c>
      <c r="AY232" s="30">
        <v>0</v>
      </c>
      <c r="BA232" s="8">
        <v>0</v>
      </c>
      <c r="BC232" s="8">
        <v>0</v>
      </c>
      <c r="BE232" s="8">
        <v>0</v>
      </c>
      <c r="BF232" s="8" t="str">
        <v>Done</v>
      </c>
    </row>
    <row r="233" spans="15:58" ht="12" customHeight="1">
      <c r="O233" s="31"/>
      <c r="P233" s="31"/>
      <c r="Q233" s="31"/>
      <c r="R233" s="31"/>
      <c r="S233" s="31"/>
      <c r="T233" s="31"/>
      <c r="U233" s="31"/>
      <c r="V233" s="31"/>
      <c r="W233" s="30"/>
      <c r="X233" s="30"/>
      <c r="Y233" s="30"/>
      <c r="Z233" s="30"/>
      <c r="AA233" s="30"/>
      <c r="AB233" s="28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S233" s="28"/>
      <c r="AT233" s="28"/>
      <c r="AU233" s="28"/>
      <c r="AV233" s="40"/>
      <c r="AX233" s="41">
        <v>0</v>
      </c>
      <c r="AY233" s="30">
        <v>0</v>
      </c>
      <c r="BA233" s="8">
        <v>0</v>
      </c>
      <c r="BC233" s="8">
        <v>0</v>
      </c>
      <c r="BE233" s="8">
        <v>0</v>
      </c>
      <c r="BF233" s="8" t="str">
        <v>Done</v>
      </c>
    </row>
    <row r="234" spans="15:58" ht="12" customHeight="1">
      <c r="O234" s="31"/>
      <c r="P234" s="31"/>
      <c r="Q234" s="31"/>
      <c r="R234" s="31"/>
      <c r="S234" s="31"/>
      <c r="T234" s="31"/>
      <c r="U234" s="31"/>
      <c r="V234" s="31"/>
      <c r="W234" s="30"/>
      <c r="X234" s="30"/>
      <c r="Y234" s="30"/>
      <c r="Z234" s="30"/>
      <c r="AA234" s="30"/>
      <c r="AB234" s="28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S234" s="28"/>
      <c r="AT234" s="28"/>
      <c r="AU234" s="28"/>
      <c r="AV234" s="40"/>
      <c r="AX234" s="41">
        <v>0</v>
      </c>
      <c r="AY234" s="30">
        <v>0</v>
      </c>
      <c r="BA234" s="8">
        <v>0</v>
      </c>
      <c r="BC234" s="8">
        <v>0</v>
      </c>
      <c r="BE234" s="8">
        <v>0</v>
      </c>
      <c r="BF234" s="8" t="str">
        <v>Done</v>
      </c>
    </row>
    <row r="235" spans="15:58" ht="12" customHeight="1"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S235" s="30"/>
      <c r="AT235" s="30"/>
      <c r="AU235" s="30"/>
      <c r="AX235" s="41">
        <v>0</v>
      </c>
      <c r="AY235" s="30">
        <v>0</v>
      </c>
      <c r="BA235" s="8">
        <v>0</v>
      </c>
      <c r="BC235" s="8">
        <v>0</v>
      </c>
      <c r="BE235" s="8">
        <v>0</v>
      </c>
      <c r="BF235" s="8" t="str">
        <v>Done</v>
      </c>
    </row>
    <row r="236" spans="15:58" ht="12" customHeight="1"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28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S236" s="28"/>
      <c r="AT236" s="28"/>
      <c r="AU236" s="28"/>
      <c r="AV236" s="40"/>
      <c r="AX236" s="41">
        <v>0</v>
      </c>
      <c r="AY236" s="30">
        <v>0</v>
      </c>
      <c r="BA236" s="8">
        <v>0</v>
      </c>
      <c r="BC236" s="8">
        <v>0</v>
      </c>
      <c r="BE236" s="8">
        <v>0</v>
      </c>
      <c r="BF236" s="8" t="str">
        <v>Done</v>
      </c>
    </row>
    <row r="237" spans="15:58" ht="12" customHeight="1"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28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S237" s="28"/>
      <c r="AT237" s="28"/>
      <c r="AU237" s="28"/>
      <c r="AV237" s="40"/>
      <c r="AX237" s="41">
        <v>0</v>
      </c>
      <c r="AY237" s="30">
        <v>0</v>
      </c>
      <c r="BA237" s="8">
        <v>0</v>
      </c>
      <c r="BC237" s="8">
        <v>0</v>
      </c>
      <c r="BE237" s="8">
        <v>0</v>
      </c>
      <c r="BF237" s="8" t="str">
        <v>Done</v>
      </c>
    </row>
    <row r="238" spans="15:58" ht="12" customHeight="1"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28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S238" s="28"/>
      <c r="AT238" s="28"/>
      <c r="AU238" s="28"/>
      <c r="AV238" s="40"/>
      <c r="AX238" s="41">
        <v>0</v>
      </c>
      <c r="AY238" s="30">
        <v>0</v>
      </c>
      <c r="BA238" s="8">
        <v>0</v>
      </c>
      <c r="BC238" s="8">
        <v>0</v>
      </c>
      <c r="BE238" s="8">
        <v>0</v>
      </c>
      <c r="BF238" s="8" t="str">
        <v>Done</v>
      </c>
    </row>
    <row r="239" spans="15:58" ht="12" customHeight="1"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28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S239" s="28"/>
      <c r="AT239" s="28"/>
      <c r="AU239" s="28"/>
      <c r="AV239" s="40"/>
      <c r="AX239" s="41">
        <v>0</v>
      </c>
      <c r="AY239" s="30">
        <v>0</v>
      </c>
      <c r="BA239" s="8">
        <v>0</v>
      </c>
      <c r="BC239" s="8">
        <v>0</v>
      </c>
      <c r="BE239" s="8">
        <v>0</v>
      </c>
      <c r="BF239" s="8" t="str">
        <v>Done</v>
      </c>
    </row>
    <row r="240" spans="15:58" ht="12" customHeight="1"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S240" s="30"/>
      <c r="AT240" s="30"/>
      <c r="AU240" s="30"/>
      <c r="AX240" s="41">
        <v>0</v>
      </c>
      <c r="AY240" s="30">
        <v>0</v>
      </c>
      <c r="BA240" s="8">
        <v>0</v>
      </c>
      <c r="BC240" s="8">
        <v>0</v>
      </c>
      <c r="BE240" s="8">
        <v>0</v>
      </c>
      <c r="BF240" s="8" t="str">
        <v>Done</v>
      </c>
    </row>
    <row r="241" spans="15:58" ht="12" customHeight="1"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28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S241" s="28"/>
      <c r="AT241" s="28"/>
      <c r="AU241" s="28"/>
      <c r="AV241" s="40"/>
      <c r="AX241" s="41">
        <v>0</v>
      </c>
      <c r="AY241" s="30">
        <v>0</v>
      </c>
      <c r="BA241" s="8">
        <v>0</v>
      </c>
      <c r="BC241" s="8">
        <v>0</v>
      </c>
      <c r="BE241" s="8">
        <v>0</v>
      </c>
      <c r="BF241" s="8" t="str">
        <v>Done</v>
      </c>
    </row>
    <row r="242" spans="15:58" ht="12" customHeight="1"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28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S242" s="28"/>
      <c r="AT242" s="28"/>
      <c r="AU242" s="28"/>
      <c r="AV242" s="40"/>
      <c r="AX242" s="41">
        <v>0</v>
      </c>
      <c r="AY242" s="30">
        <v>0</v>
      </c>
      <c r="BA242" s="8">
        <v>0</v>
      </c>
      <c r="BC242" s="8">
        <v>0</v>
      </c>
      <c r="BE242" s="8">
        <v>0</v>
      </c>
      <c r="BF242" s="8" t="str">
        <v>Done</v>
      </c>
    </row>
    <row r="243" spans="15:58" ht="12" customHeight="1"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28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S243" s="28"/>
      <c r="AT243" s="28"/>
      <c r="AU243" s="28"/>
      <c r="AV243" s="40"/>
      <c r="AX243" s="41">
        <v>0</v>
      </c>
      <c r="AY243" s="30">
        <v>0</v>
      </c>
      <c r="BA243" s="8">
        <v>0</v>
      </c>
      <c r="BC243" s="8">
        <v>0</v>
      </c>
      <c r="BE243" s="8">
        <v>0</v>
      </c>
      <c r="BF243" s="8" t="str">
        <v>Done</v>
      </c>
    </row>
    <row r="244" spans="15:58" ht="12" customHeight="1"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28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S244" s="28"/>
      <c r="AT244" s="28"/>
      <c r="AU244" s="28"/>
      <c r="AV244" s="40"/>
      <c r="AX244" s="41">
        <v>0</v>
      </c>
      <c r="AY244" s="30">
        <v>0</v>
      </c>
      <c r="BA244" s="8">
        <v>0</v>
      </c>
      <c r="BC244" s="8">
        <v>0</v>
      </c>
      <c r="BE244" s="8">
        <v>0</v>
      </c>
      <c r="BF244" s="8" t="str">
        <v>Done</v>
      </c>
    </row>
    <row r="245" spans="15:58" ht="12" customHeight="1"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28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S245" s="28"/>
      <c r="AT245" s="28"/>
      <c r="AU245" s="28"/>
      <c r="AV245" s="40"/>
      <c r="AX245" s="41">
        <v>0</v>
      </c>
      <c r="AY245" s="30">
        <v>0</v>
      </c>
      <c r="BA245" s="8">
        <v>0</v>
      </c>
      <c r="BC245" s="8">
        <v>0</v>
      </c>
      <c r="BE245" s="8">
        <v>0</v>
      </c>
      <c r="BF245" s="8" t="str">
        <v>Done</v>
      </c>
    </row>
    <row r="246" spans="15:58" ht="12" customHeight="1"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28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S246" s="28"/>
      <c r="AT246" s="28"/>
      <c r="AU246" s="28"/>
      <c r="AV246" s="40"/>
      <c r="AX246" s="41">
        <v>0</v>
      </c>
      <c r="AY246" s="30">
        <v>0</v>
      </c>
      <c r="BA246" s="8">
        <v>0</v>
      </c>
      <c r="BC246" s="8">
        <v>0</v>
      </c>
      <c r="BE246" s="8">
        <v>0</v>
      </c>
      <c r="BF246" s="8" t="str">
        <v>Done</v>
      </c>
    </row>
    <row r="247" spans="15:58" ht="12" customHeight="1"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28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S247" s="28"/>
      <c r="AT247" s="28"/>
      <c r="AU247" s="28"/>
      <c r="AV247" s="40"/>
      <c r="AX247" s="41">
        <v>0</v>
      </c>
      <c r="AY247" s="30">
        <v>0</v>
      </c>
      <c r="BA247" s="8">
        <v>0</v>
      </c>
      <c r="BC247" s="8">
        <v>0</v>
      </c>
      <c r="BE247" s="8">
        <v>0</v>
      </c>
      <c r="BF247" s="8" t="str">
        <v>Done</v>
      </c>
    </row>
    <row r="248" spans="15:58" ht="12" customHeight="1"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28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S248" s="28"/>
      <c r="AT248" s="28"/>
      <c r="AU248" s="28"/>
      <c r="AV248" s="40"/>
      <c r="AX248" s="41">
        <v>0</v>
      </c>
      <c r="AY248" s="30">
        <v>0</v>
      </c>
      <c r="BA248" s="8">
        <v>0</v>
      </c>
      <c r="BC248" s="8">
        <v>0</v>
      </c>
      <c r="BE248" s="8">
        <v>0</v>
      </c>
      <c r="BF248" s="8" t="str">
        <v>Done</v>
      </c>
    </row>
    <row r="249" spans="15:58" ht="12" customHeight="1"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28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S249" s="28"/>
      <c r="AT249" s="28"/>
      <c r="AU249" s="28"/>
      <c r="AV249" s="40"/>
      <c r="AX249" s="41">
        <v>0</v>
      </c>
      <c r="AY249" s="30">
        <v>0</v>
      </c>
      <c r="BA249" s="8">
        <v>0</v>
      </c>
      <c r="BC249" s="8">
        <v>0</v>
      </c>
      <c r="BE249" s="8">
        <v>0</v>
      </c>
      <c r="BF249" s="8" t="str">
        <v>Done</v>
      </c>
    </row>
    <row r="250" spans="15:58" ht="12" customHeight="1"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28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S250" s="28"/>
      <c r="AT250" s="28"/>
      <c r="AU250" s="28"/>
      <c r="AV250" s="40"/>
      <c r="AX250" s="41">
        <v>0</v>
      </c>
      <c r="AY250" s="30">
        <v>0</v>
      </c>
      <c r="BA250" s="8">
        <v>0</v>
      </c>
      <c r="BC250" s="8">
        <v>0</v>
      </c>
      <c r="BE250" s="8">
        <v>0</v>
      </c>
      <c r="BF250" s="8" t="str">
        <v>Done</v>
      </c>
    </row>
    <row r="251" spans="15:58" ht="12" customHeight="1"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28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S251" s="28"/>
      <c r="AT251" s="28"/>
      <c r="AU251" s="28"/>
      <c r="AV251" s="40"/>
      <c r="AX251" s="41">
        <v>0</v>
      </c>
      <c r="AY251" s="30">
        <v>0</v>
      </c>
      <c r="BA251" s="8">
        <v>0</v>
      </c>
      <c r="BC251" s="8">
        <v>0</v>
      </c>
      <c r="BE251" s="8">
        <v>0</v>
      </c>
      <c r="BF251" s="8" t="str">
        <v>Done</v>
      </c>
    </row>
    <row r="252" spans="15:58" ht="12" customHeight="1"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28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S252" s="28"/>
      <c r="AT252" s="28"/>
      <c r="AU252" s="28"/>
      <c r="AV252" s="40"/>
      <c r="AX252" s="41">
        <v>0</v>
      </c>
      <c r="AY252" s="30">
        <v>0</v>
      </c>
      <c r="BA252" s="8">
        <v>0</v>
      </c>
      <c r="BC252" s="8">
        <v>0</v>
      </c>
      <c r="BE252" s="8">
        <v>0</v>
      </c>
      <c r="BF252" s="8" t="str">
        <v>Done</v>
      </c>
    </row>
    <row r="253" spans="15:58" ht="12" customHeight="1"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28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S253" s="28"/>
      <c r="AT253" s="28"/>
      <c r="AU253" s="28"/>
      <c r="AV253" s="40"/>
      <c r="AX253" s="41">
        <v>0</v>
      </c>
      <c r="AY253" s="30">
        <v>0</v>
      </c>
      <c r="BA253" s="8">
        <v>0</v>
      </c>
      <c r="BC253" s="8">
        <v>0</v>
      </c>
      <c r="BE253" s="8">
        <v>0</v>
      </c>
      <c r="BF253" s="8" t="str">
        <v>Done</v>
      </c>
    </row>
    <row r="254" spans="15:58" ht="12" customHeight="1"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S254" s="30"/>
      <c r="AT254" s="30"/>
      <c r="AU254" s="30"/>
      <c r="AX254" s="41">
        <v>0</v>
      </c>
      <c r="AY254" s="30">
        <v>0</v>
      </c>
      <c r="BA254" s="8">
        <v>0</v>
      </c>
      <c r="BC254" s="8">
        <v>0</v>
      </c>
      <c r="BE254" s="8">
        <v>0</v>
      </c>
      <c r="BF254" s="8" t="str">
        <v>Done</v>
      </c>
    </row>
    <row r="255" spans="15:58" ht="12" customHeight="1"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28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S255" s="28"/>
      <c r="AT255" s="28"/>
      <c r="AU255" s="28"/>
      <c r="AV255" s="40"/>
      <c r="AX255" s="41">
        <v>0</v>
      </c>
      <c r="AY255" s="30">
        <v>0</v>
      </c>
      <c r="BA255" s="8">
        <v>0</v>
      </c>
      <c r="BC255" s="8">
        <v>0</v>
      </c>
      <c r="BE255" s="8">
        <v>0</v>
      </c>
      <c r="BF255" s="8" t="str">
        <v>Done</v>
      </c>
    </row>
    <row r="256" spans="15:58" ht="12" customHeight="1"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28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S256" s="28"/>
      <c r="AT256" s="28"/>
      <c r="AU256" s="28"/>
      <c r="AV256" s="40"/>
      <c r="AX256" s="41">
        <v>0</v>
      </c>
      <c r="AY256" s="30">
        <v>0</v>
      </c>
      <c r="BA256" s="8">
        <v>0</v>
      </c>
      <c r="BC256" s="8">
        <v>0</v>
      </c>
      <c r="BE256" s="8">
        <v>0</v>
      </c>
      <c r="BF256" s="8" t="str">
        <v>Done</v>
      </c>
    </row>
    <row r="257" spans="15:58" ht="12" customHeight="1"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28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S257" s="28"/>
      <c r="AT257" s="28"/>
      <c r="AU257" s="28"/>
      <c r="AV257" s="40"/>
      <c r="AX257" s="41">
        <v>0</v>
      </c>
      <c r="AY257" s="30">
        <v>0</v>
      </c>
      <c r="BA257" s="8">
        <v>0</v>
      </c>
      <c r="BC257" s="8">
        <v>0</v>
      </c>
      <c r="BE257" s="8">
        <v>0</v>
      </c>
      <c r="BF257" s="8" t="str">
        <v>Done</v>
      </c>
    </row>
    <row r="258" spans="15:58" ht="12" customHeight="1"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28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S258" s="28"/>
      <c r="AT258" s="28"/>
      <c r="AU258" s="28"/>
      <c r="AV258" s="40"/>
      <c r="AX258" s="41">
        <v>0</v>
      </c>
      <c r="AY258" s="30">
        <v>0</v>
      </c>
      <c r="BA258" s="8">
        <v>0</v>
      </c>
      <c r="BC258" s="8">
        <v>0</v>
      </c>
      <c r="BE258" s="8">
        <v>0</v>
      </c>
      <c r="BF258" s="8" t="str">
        <v>Done</v>
      </c>
    </row>
    <row r="259" spans="15:58" ht="12" customHeight="1"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28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S259" s="28"/>
      <c r="AT259" s="28"/>
      <c r="AU259" s="28"/>
      <c r="AV259" s="40"/>
      <c r="AX259" s="41">
        <v>0</v>
      </c>
      <c r="AY259" s="30">
        <v>0</v>
      </c>
      <c r="BA259" s="8">
        <v>0</v>
      </c>
      <c r="BC259" s="8">
        <v>0</v>
      </c>
      <c r="BE259" s="8">
        <v>0</v>
      </c>
      <c r="BF259" s="8" t="str">
        <v>Done</v>
      </c>
    </row>
    <row r="260" spans="15:58" ht="12" customHeight="1"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28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S260" s="28"/>
      <c r="AT260" s="28"/>
      <c r="AU260" s="28"/>
      <c r="AV260" s="40"/>
      <c r="AX260" s="41">
        <v>0</v>
      </c>
      <c r="AY260" s="30">
        <v>0</v>
      </c>
      <c r="BA260" s="8">
        <v>0</v>
      </c>
      <c r="BC260" s="8">
        <v>0</v>
      </c>
      <c r="BE260" s="8">
        <v>0</v>
      </c>
      <c r="BF260" s="8" t="str">
        <v>Done</v>
      </c>
    </row>
    <row r="261" spans="15:58" ht="12" customHeight="1"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S261" s="30"/>
      <c r="AT261" s="30"/>
      <c r="AU261" s="30"/>
      <c r="AX261" s="41">
        <v>0</v>
      </c>
      <c r="AY261" s="30">
        <v>0</v>
      </c>
      <c r="BA261" s="8">
        <v>0</v>
      </c>
      <c r="BC261" s="8">
        <v>0</v>
      </c>
      <c r="BE261" s="8">
        <v>0</v>
      </c>
      <c r="BF261" s="8" t="str">
        <v>Done</v>
      </c>
    </row>
    <row r="262" spans="15:58" ht="12" customHeight="1"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S262" s="28"/>
      <c r="AT262" s="28"/>
      <c r="AU262" s="28"/>
      <c r="AV262" s="40"/>
      <c r="AX262" s="41">
        <v>0</v>
      </c>
      <c r="AY262" s="30">
        <v>0</v>
      </c>
      <c r="BA262" s="8">
        <v>0</v>
      </c>
      <c r="BC262" s="8">
        <v>0</v>
      </c>
      <c r="BE262" s="8">
        <v>0</v>
      </c>
      <c r="BF262" s="8" t="str">
        <v>Done</v>
      </c>
    </row>
    <row r="263" spans="15:58" ht="12" customHeight="1"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S263" s="28"/>
      <c r="AT263" s="28"/>
      <c r="AU263" s="28"/>
      <c r="AV263" s="40"/>
      <c r="AX263" s="41">
        <v>0</v>
      </c>
      <c r="AY263" s="30">
        <v>0</v>
      </c>
      <c r="BA263" s="8">
        <v>0</v>
      </c>
      <c r="BC263" s="8">
        <v>0</v>
      </c>
      <c r="BE263" s="8">
        <v>0</v>
      </c>
      <c r="BF263" s="8" t="str">
        <v>Done</v>
      </c>
    </row>
    <row r="264" spans="15:58" ht="12" customHeight="1"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S264" s="30"/>
      <c r="AT264" s="30"/>
      <c r="AU264" s="30"/>
      <c r="AX264" s="41">
        <v>0</v>
      </c>
      <c r="AY264" s="30">
        <v>0</v>
      </c>
      <c r="BA264" s="8">
        <v>0</v>
      </c>
      <c r="BC264" s="8">
        <v>0</v>
      </c>
      <c r="BE264" s="8">
        <v>0</v>
      </c>
      <c r="BF264" s="8" t="str">
        <v>Done</v>
      </c>
    </row>
    <row r="265" spans="15:58" ht="12" customHeight="1"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S265" s="30"/>
      <c r="AT265" s="30"/>
      <c r="AU265" s="30"/>
      <c r="AX265" s="41">
        <v>0</v>
      </c>
      <c r="AY265" s="30">
        <v>0</v>
      </c>
      <c r="BA265" s="8">
        <v>0</v>
      </c>
      <c r="BC265" s="8">
        <v>0</v>
      </c>
      <c r="BE265" s="8">
        <v>0</v>
      </c>
      <c r="BF265" s="8" t="str">
        <v>Done</v>
      </c>
    </row>
    <row r="266" spans="15:58" ht="12" customHeight="1"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S266" s="30"/>
      <c r="AT266" s="30"/>
      <c r="AU266" s="30"/>
      <c r="AX266" s="41">
        <v>0</v>
      </c>
      <c r="AY266" s="30">
        <v>0</v>
      </c>
      <c r="BA266" s="8">
        <v>0</v>
      </c>
      <c r="BC266" s="8">
        <v>0</v>
      </c>
      <c r="BE266" s="8">
        <v>0</v>
      </c>
      <c r="BF266" s="8" t="str">
        <v>Done</v>
      </c>
    </row>
    <row r="267" spans="15:58" ht="12" customHeight="1"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S267" s="30"/>
      <c r="AT267" s="30"/>
      <c r="AU267" s="30"/>
      <c r="AX267" s="41">
        <v>0</v>
      </c>
      <c r="AY267" s="30">
        <v>0</v>
      </c>
      <c r="BA267" s="8">
        <v>0</v>
      </c>
      <c r="BC267" s="8">
        <v>0</v>
      </c>
      <c r="BE267" s="8">
        <v>0</v>
      </c>
      <c r="BF267" s="8" t="str">
        <v>Done</v>
      </c>
    </row>
    <row r="268" spans="15:58" ht="12" customHeight="1"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S268" s="30"/>
      <c r="AT268" s="30"/>
      <c r="AU268" s="30"/>
      <c r="AX268" s="41">
        <v>0</v>
      </c>
      <c r="AY268" s="30">
        <v>0</v>
      </c>
      <c r="BA268" s="8">
        <v>0</v>
      </c>
      <c r="BC268" s="8">
        <v>0</v>
      </c>
      <c r="BE268" s="8">
        <v>0</v>
      </c>
      <c r="BF268" s="8" t="str">
        <v>Done</v>
      </c>
    </row>
    <row r="269" spans="15:58" ht="12" customHeight="1"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S269" s="30"/>
      <c r="AT269" s="30"/>
      <c r="AU269" s="30"/>
      <c r="AX269" s="41">
        <v>0</v>
      </c>
      <c r="AY269" s="30">
        <v>0</v>
      </c>
      <c r="BA269" s="8">
        <v>0</v>
      </c>
      <c r="BC269" s="8">
        <v>0</v>
      </c>
      <c r="BE269" s="8">
        <v>0</v>
      </c>
      <c r="BF269" s="8" t="str">
        <v>Done</v>
      </c>
    </row>
    <row r="270" spans="15:58" ht="12" customHeight="1"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S270" s="30"/>
      <c r="AT270" s="30"/>
      <c r="AU270" s="30"/>
      <c r="AX270" s="41">
        <v>0</v>
      </c>
      <c r="AY270" s="30">
        <v>0</v>
      </c>
      <c r="BA270" s="8">
        <v>0</v>
      </c>
      <c r="BC270" s="8">
        <v>0</v>
      </c>
      <c r="BE270" s="8">
        <v>0</v>
      </c>
      <c r="BF270" s="8" t="str">
        <v>Done</v>
      </c>
    </row>
    <row r="271" spans="15:58" ht="12" customHeight="1"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S271" s="30"/>
      <c r="AT271" s="30"/>
      <c r="AU271" s="30"/>
      <c r="AX271" s="41">
        <v>0</v>
      </c>
      <c r="AY271" s="30">
        <v>0</v>
      </c>
      <c r="BA271" s="8">
        <v>0</v>
      </c>
      <c r="BC271" s="8">
        <v>0</v>
      </c>
      <c r="BE271" s="8">
        <v>0</v>
      </c>
      <c r="BF271" s="8" t="str">
        <v>Done</v>
      </c>
    </row>
    <row r="272" spans="15:58" ht="12" customHeight="1"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S272" s="30"/>
      <c r="AT272" s="30"/>
      <c r="AU272" s="30"/>
      <c r="AX272" s="41">
        <v>0</v>
      </c>
      <c r="AY272" s="30">
        <v>0</v>
      </c>
      <c r="BA272" s="8">
        <v>0</v>
      </c>
      <c r="BC272" s="8">
        <v>0</v>
      </c>
      <c r="BE272" s="8">
        <v>0</v>
      </c>
      <c r="BF272" s="8" t="str">
        <v>Done</v>
      </c>
    </row>
    <row r="273" spans="15:58" ht="12" customHeight="1"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S273" s="30"/>
      <c r="AT273" s="30"/>
      <c r="AU273" s="30"/>
      <c r="AX273" s="41">
        <v>0</v>
      </c>
      <c r="AY273" s="30">
        <v>0</v>
      </c>
      <c r="BA273" s="8">
        <v>0</v>
      </c>
      <c r="BC273" s="8">
        <v>0</v>
      </c>
      <c r="BE273" s="8">
        <v>0</v>
      </c>
      <c r="BF273" s="8" t="str">
        <v>Done</v>
      </c>
    </row>
    <row r="274" spans="15:58" ht="12" customHeight="1"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11"/>
      <c r="AS274" s="32"/>
      <c r="AT274" s="32"/>
      <c r="AU274" s="32"/>
      <c r="AV274" s="44"/>
      <c r="AW274" s="45"/>
      <c r="AX274" s="41">
        <v>0</v>
      </c>
      <c r="AY274" s="30">
        <v>0</v>
      </c>
      <c r="BA274" s="8">
        <v>0</v>
      </c>
      <c r="BC274" s="8">
        <v>0</v>
      </c>
      <c r="BE274" s="8">
        <v>0</v>
      </c>
      <c r="BF274" s="8" t="str">
        <v>Done</v>
      </c>
    </row>
    <row r="275" spans="15:58" ht="12" customHeight="1"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11"/>
      <c r="AS275" s="32"/>
      <c r="AT275" s="32"/>
      <c r="AU275" s="32"/>
      <c r="AV275" s="44"/>
      <c r="AW275" s="45"/>
      <c r="AX275" s="41">
        <v>0</v>
      </c>
      <c r="AY275" s="30">
        <v>0</v>
      </c>
      <c r="BA275" s="8">
        <v>0</v>
      </c>
      <c r="BC275" s="8">
        <v>0</v>
      </c>
      <c r="BE275" s="8">
        <v>0</v>
      </c>
      <c r="BF275" s="8" t="str">
        <v>Done</v>
      </c>
    </row>
    <row r="276" spans="15:58" ht="12" customHeight="1"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S276" s="30"/>
      <c r="AT276" s="30"/>
      <c r="AU276" s="30"/>
      <c r="AX276" s="41">
        <v>0</v>
      </c>
      <c r="AY276" s="30">
        <v>0</v>
      </c>
      <c r="BA276" s="8">
        <v>0</v>
      </c>
      <c r="BC276" s="8">
        <v>0</v>
      </c>
      <c r="BE276" s="8">
        <v>0</v>
      </c>
      <c r="BF276" s="8" t="str">
        <v>Done</v>
      </c>
    </row>
    <row r="277" spans="15:58" ht="12" customHeight="1"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S277" s="28"/>
      <c r="AT277" s="28"/>
      <c r="AU277" s="28"/>
      <c r="AV277" s="40"/>
      <c r="AX277" s="41">
        <v>0</v>
      </c>
      <c r="AY277" s="30">
        <v>0</v>
      </c>
      <c r="BA277" s="8">
        <v>0</v>
      </c>
      <c r="BC277" s="8">
        <v>0</v>
      </c>
      <c r="BE277" s="8">
        <v>0</v>
      </c>
      <c r="BF277" s="8" t="str">
        <v>Done</v>
      </c>
    </row>
    <row r="278" spans="15:58" ht="12" customHeight="1"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S278" s="28"/>
      <c r="AT278" s="28"/>
      <c r="AU278" s="28"/>
      <c r="AV278" s="40"/>
      <c r="AX278" s="41">
        <v>0</v>
      </c>
      <c r="AY278" s="30">
        <v>0</v>
      </c>
      <c r="BA278" s="8">
        <v>0</v>
      </c>
      <c r="BC278" s="8">
        <v>0</v>
      </c>
      <c r="BE278" s="8">
        <v>0</v>
      </c>
      <c r="BF278" s="8" t="str">
        <v>Done</v>
      </c>
    </row>
    <row r="279" spans="15:58" ht="12" customHeight="1"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S279" s="28"/>
      <c r="AT279" s="28"/>
      <c r="AU279" s="28"/>
      <c r="AV279" s="40"/>
      <c r="AX279" s="41">
        <v>0</v>
      </c>
      <c r="AY279" s="30">
        <v>0</v>
      </c>
      <c r="BA279" s="8">
        <v>0</v>
      </c>
      <c r="BC279" s="8">
        <v>0</v>
      </c>
      <c r="BE279" s="8">
        <v>0</v>
      </c>
      <c r="BF279" s="8" t="str">
        <v>Done</v>
      </c>
    </row>
    <row r="280" spans="15:58" ht="12" customHeight="1"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S280" s="30"/>
      <c r="AT280" s="30"/>
      <c r="AU280" s="30"/>
      <c r="AX280" s="41">
        <v>0</v>
      </c>
      <c r="AY280" s="30">
        <v>0</v>
      </c>
      <c r="BA280" s="8">
        <v>0</v>
      </c>
      <c r="BC280" s="8">
        <v>0</v>
      </c>
      <c r="BE280" s="8">
        <v>0</v>
      </c>
      <c r="BF280" s="8" t="str">
        <v>Done</v>
      </c>
    </row>
    <row r="281" spans="15:58" ht="12" customHeight="1"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S281" s="30"/>
      <c r="AT281" s="30"/>
      <c r="AU281" s="30"/>
      <c r="AX281" s="41">
        <v>0</v>
      </c>
      <c r="AY281" s="30">
        <v>0</v>
      </c>
      <c r="BA281" s="8">
        <v>0</v>
      </c>
      <c r="BC281" s="8">
        <v>0</v>
      </c>
      <c r="BE281" s="8">
        <v>0</v>
      </c>
      <c r="BF281" s="8" t="str">
        <v>Done</v>
      </c>
    </row>
    <row r="282" spans="15:58" ht="12" customHeight="1"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S282" s="30"/>
      <c r="AT282" s="30"/>
      <c r="AU282" s="30"/>
      <c r="AX282" s="41">
        <v>0</v>
      </c>
      <c r="AY282" s="30">
        <v>0</v>
      </c>
      <c r="BA282" s="8">
        <v>0</v>
      </c>
      <c r="BC282" s="8">
        <v>0</v>
      </c>
      <c r="BE282" s="8">
        <v>0</v>
      </c>
      <c r="BF282" s="8" t="str">
        <v>Done</v>
      </c>
    </row>
    <row r="283" spans="15:58" ht="12" customHeight="1"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S283" s="30"/>
      <c r="AT283" s="30"/>
      <c r="AU283" s="30"/>
      <c r="AX283" s="41">
        <v>0</v>
      </c>
      <c r="AY283" s="30">
        <v>0</v>
      </c>
      <c r="BA283" s="8">
        <v>0</v>
      </c>
      <c r="BC283" s="8">
        <v>0</v>
      </c>
      <c r="BE283" s="8">
        <v>0</v>
      </c>
      <c r="BF283" s="8" t="str">
        <v>Done</v>
      </c>
    </row>
    <row r="284" spans="15:58" ht="12" customHeight="1"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S284" s="30"/>
      <c r="AT284" s="30"/>
      <c r="AU284" s="30"/>
      <c r="AX284" s="41">
        <v>0</v>
      </c>
      <c r="AY284" s="30">
        <v>0</v>
      </c>
      <c r="BA284" s="8">
        <v>0</v>
      </c>
      <c r="BC284" s="8">
        <v>0</v>
      </c>
      <c r="BE284" s="8">
        <v>0</v>
      </c>
      <c r="BF284" s="8" t="str">
        <v>Done</v>
      </c>
    </row>
    <row r="285" spans="15:58" ht="12" customHeight="1"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S285" s="30"/>
      <c r="AT285" s="30"/>
      <c r="AU285" s="30"/>
      <c r="AX285" s="41">
        <v>0</v>
      </c>
      <c r="AY285" s="30">
        <v>0</v>
      </c>
      <c r="BA285" s="8">
        <v>0</v>
      </c>
      <c r="BC285" s="8">
        <v>0</v>
      </c>
      <c r="BE285" s="8">
        <v>0</v>
      </c>
      <c r="BF285" s="8" t="str">
        <v>Done</v>
      </c>
    </row>
    <row r="286" spans="15:58" ht="12" customHeight="1"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S286" s="30"/>
      <c r="AT286" s="30"/>
      <c r="AU286" s="30"/>
      <c r="AX286" s="41">
        <v>0</v>
      </c>
      <c r="AY286" s="30">
        <v>0</v>
      </c>
      <c r="BA286" s="8">
        <v>0</v>
      </c>
      <c r="BC286" s="8">
        <v>0</v>
      </c>
      <c r="BE286" s="8">
        <v>0</v>
      </c>
      <c r="BF286" s="8" t="str">
        <v>Done</v>
      </c>
    </row>
    <row r="287" spans="15:58" ht="12" customHeight="1"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S287" s="30"/>
      <c r="AT287" s="30"/>
      <c r="AU287" s="30"/>
      <c r="AX287" s="41">
        <v>0</v>
      </c>
      <c r="AY287" s="30">
        <v>0</v>
      </c>
      <c r="BA287" s="8">
        <v>0</v>
      </c>
      <c r="BC287" s="8">
        <v>0</v>
      </c>
      <c r="BE287" s="8">
        <v>0</v>
      </c>
      <c r="BF287" s="8" t="str">
        <v>Done</v>
      </c>
    </row>
    <row r="288" spans="15:58" ht="12" customHeight="1"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S288" s="30"/>
      <c r="AT288" s="30"/>
      <c r="AU288" s="30"/>
      <c r="AX288" s="41">
        <v>0</v>
      </c>
      <c r="AY288" s="30">
        <v>0</v>
      </c>
      <c r="BA288" s="8">
        <v>0</v>
      </c>
      <c r="BC288" s="8">
        <v>0</v>
      </c>
      <c r="BE288" s="8">
        <v>0</v>
      </c>
      <c r="BF288" s="8" t="str">
        <v>Done</v>
      </c>
    </row>
    <row r="289" spans="15:58" ht="12" customHeight="1"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S289" s="30"/>
      <c r="AT289" s="30"/>
      <c r="AU289" s="30"/>
      <c r="AX289" s="41">
        <v>0</v>
      </c>
      <c r="AY289" s="30">
        <v>0</v>
      </c>
      <c r="BA289" s="8">
        <v>0</v>
      </c>
      <c r="BC289" s="8">
        <v>0</v>
      </c>
      <c r="BE289" s="8">
        <v>0</v>
      </c>
      <c r="BF289" s="8" t="str">
        <v>Done</v>
      </c>
    </row>
    <row r="290" spans="15:58" ht="12" customHeight="1"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S290" s="30"/>
      <c r="AT290" s="30"/>
      <c r="AU290" s="30"/>
      <c r="AX290" s="41">
        <v>0</v>
      </c>
      <c r="AY290" s="30">
        <v>0</v>
      </c>
      <c r="BA290" s="8">
        <v>0</v>
      </c>
      <c r="BC290" s="8">
        <v>0</v>
      </c>
      <c r="BE290" s="8">
        <v>0</v>
      </c>
      <c r="BF290" s="8" t="str">
        <v>Done</v>
      </c>
    </row>
    <row r="291" spans="15:58" ht="12" customHeight="1"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S291" s="30"/>
      <c r="AT291" s="30"/>
      <c r="AU291" s="30"/>
      <c r="AX291" s="41">
        <v>0</v>
      </c>
      <c r="AY291" s="30">
        <v>0</v>
      </c>
      <c r="BA291" s="8">
        <v>0</v>
      </c>
      <c r="BC291" s="8">
        <v>0</v>
      </c>
      <c r="BE291" s="8">
        <v>0</v>
      </c>
      <c r="BF291" s="8" t="str">
        <v>Done</v>
      </c>
    </row>
    <row r="292" spans="15:58" ht="12" customHeight="1"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S292" s="30"/>
      <c r="AT292" s="30"/>
      <c r="AU292" s="30"/>
      <c r="AX292" s="41">
        <v>0</v>
      </c>
      <c r="AY292" s="30">
        <v>0</v>
      </c>
      <c r="BA292" s="8">
        <v>0</v>
      </c>
      <c r="BC292" s="8">
        <v>0</v>
      </c>
      <c r="BE292" s="8">
        <v>0</v>
      </c>
      <c r="BF292" s="8" t="str">
        <v>Done</v>
      </c>
    </row>
    <row r="293" spans="15:58" ht="12" customHeight="1"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S293" s="30"/>
      <c r="AT293" s="30"/>
      <c r="AU293" s="30"/>
      <c r="AX293" s="41">
        <v>0</v>
      </c>
      <c r="AY293" s="30">
        <v>0</v>
      </c>
      <c r="BA293" s="8">
        <v>0</v>
      </c>
      <c r="BC293" s="8">
        <v>0</v>
      </c>
      <c r="BE293" s="8">
        <v>0</v>
      </c>
      <c r="BF293" s="8" t="str">
        <v>Done</v>
      </c>
    </row>
    <row r="294" spans="15:58" ht="12" customHeight="1"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S294" s="30"/>
      <c r="AT294" s="30"/>
      <c r="AU294" s="30"/>
      <c r="AX294" s="41">
        <v>0</v>
      </c>
      <c r="AY294" s="30">
        <v>0</v>
      </c>
      <c r="BA294" s="8">
        <v>0</v>
      </c>
      <c r="BC294" s="8">
        <v>0</v>
      </c>
      <c r="BE294" s="8">
        <v>0</v>
      </c>
      <c r="BF294" s="8" t="str">
        <v>Done</v>
      </c>
    </row>
    <row r="295" spans="15:58" ht="12" customHeight="1"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S295" s="30"/>
      <c r="AT295" s="30"/>
      <c r="AU295" s="30"/>
      <c r="AX295" s="41">
        <v>0</v>
      </c>
      <c r="AY295" s="30">
        <v>0</v>
      </c>
      <c r="BA295" s="8">
        <v>0</v>
      </c>
      <c r="BC295" s="8">
        <v>0</v>
      </c>
      <c r="BE295" s="8">
        <v>0</v>
      </c>
      <c r="BF295" s="8" t="str">
        <v>Done</v>
      </c>
    </row>
    <row r="296" spans="15:58" ht="12" customHeight="1"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S296" s="30"/>
      <c r="AT296" s="30"/>
      <c r="AU296" s="30"/>
      <c r="AX296" s="41">
        <v>0</v>
      </c>
      <c r="AY296" s="30">
        <v>0</v>
      </c>
      <c r="BA296" s="8">
        <v>0</v>
      </c>
      <c r="BC296" s="8">
        <v>0</v>
      </c>
      <c r="BE296" s="8">
        <v>0</v>
      </c>
      <c r="BF296" s="8" t="str">
        <v>Done</v>
      </c>
    </row>
    <row r="297" spans="15:58" ht="12" customHeight="1"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S297" s="30"/>
      <c r="AT297" s="30"/>
      <c r="AU297" s="30"/>
      <c r="AX297" s="41">
        <v>0</v>
      </c>
      <c r="AY297" s="30">
        <v>0</v>
      </c>
      <c r="BA297" s="8">
        <v>0</v>
      </c>
      <c r="BC297" s="8">
        <v>0</v>
      </c>
      <c r="BE297" s="8">
        <v>0</v>
      </c>
      <c r="BF297" s="8" t="str">
        <v>Done</v>
      </c>
    </row>
    <row r="298" spans="15:58" ht="12" customHeight="1"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S298" s="30"/>
      <c r="AT298" s="30"/>
      <c r="AU298" s="30"/>
      <c r="AX298" s="41">
        <v>0</v>
      </c>
      <c r="AY298" s="30">
        <v>0</v>
      </c>
      <c r="BA298" s="8">
        <v>0</v>
      </c>
      <c r="BC298" s="8">
        <v>0</v>
      </c>
      <c r="BE298" s="8">
        <v>0</v>
      </c>
      <c r="BF298" s="8" t="str">
        <v>Done</v>
      </c>
    </row>
    <row r="299" spans="15:58" ht="12" customHeight="1"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S299" s="30"/>
      <c r="AT299" s="30"/>
      <c r="AU299" s="30"/>
      <c r="AX299" s="41">
        <v>0</v>
      </c>
      <c r="AY299" s="30">
        <v>0</v>
      </c>
      <c r="BA299" s="8">
        <v>0</v>
      </c>
      <c r="BC299" s="8">
        <v>0</v>
      </c>
      <c r="BE299" s="8">
        <v>0</v>
      </c>
      <c r="BF299" s="8" t="str">
        <v>Done</v>
      </c>
    </row>
    <row r="300" spans="15:58" ht="12" customHeight="1"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S300" s="30"/>
      <c r="AT300" s="30"/>
      <c r="AU300" s="30"/>
      <c r="AX300" s="41">
        <v>0</v>
      </c>
      <c r="AY300" s="30">
        <v>0</v>
      </c>
      <c r="BA300" s="8">
        <v>0</v>
      </c>
      <c r="BC300" s="8">
        <v>0</v>
      </c>
      <c r="BE300" s="8">
        <v>0</v>
      </c>
      <c r="BF300" s="8" t="str">
        <v>Done</v>
      </c>
    </row>
    <row r="301" spans="15:58" ht="12" customHeight="1"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S301" s="30"/>
      <c r="AT301" s="30"/>
      <c r="AU301" s="30"/>
      <c r="AX301" s="41">
        <v>0</v>
      </c>
      <c r="AY301" s="30">
        <v>0</v>
      </c>
      <c r="BA301" s="8">
        <v>0</v>
      </c>
      <c r="BC301" s="8">
        <v>0</v>
      </c>
      <c r="BE301" s="8">
        <v>0</v>
      </c>
      <c r="BF301" s="8" t="str">
        <v>Done</v>
      </c>
    </row>
    <row r="302" spans="15:58" ht="12" customHeight="1"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S302" s="30"/>
      <c r="AT302" s="30"/>
      <c r="AU302" s="30"/>
      <c r="AX302" s="41">
        <v>0</v>
      </c>
      <c r="AY302" s="30">
        <v>0</v>
      </c>
      <c r="BA302" s="8">
        <v>0</v>
      </c>
      <c r="BC302" s="8">
        <v>0</v>
      </c>
      <c r="BE302" s="8">
        <v>0</v>
      </c>
      <c r="BF302" s="8" t="str">
        <v>Done</v>
      </c>
    </row>
    <row r="303" spans="15:58" ht="12" customHeight="1"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S303" s="30"/>
      <c r="AT303" s="30"/>
      <c r="AU303" s="30"/>
      <c r="AX303" s="41">
        <v>0</v>
      </c>
      <c r="AY303" s="30">
        <v>0</v>
      </c>
      <c r="BA303" s="8">
        <v>0</v>
      </c>
      <c r="BC303" s="8">
        <v>0</v>
      </c>
      <c r="BE303" s="8">
        <v>0</v>
      </c>
      <c r="BF303" s="8" t="str">
        <v>Done</v>
      </c>
    </row>
    <row r="304" spans="15:58" ht="12" customHeight="1"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S304" s="30"/>
      <c r="AT304" s="30"/>
      <c r="AU304" s="30"/>
      <c r="AX304" s="41">
        <v>0</v>
      </c>
      <c r="AY304" s="30">
        <v>0</v>
      </c>
      <c r="BA304" s="8">
        <v>0</v>
      </c>
      <c r="BC304" s="8">
        <v>0</v>
      </c>
      <c r="BE304" s="8">
        <v>0</v>
      </c>
      <c r="BF304" s="8" t="str">
        <v>Done</v>
      </c>
    </row>
    <row r="305" spans="15:58" ht="12" customHeight="1"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S305" s="30"/>
      <c r="AT305" s="30"/>
      <c r="AU305" s="30"/>
      <c r="AX305" s="41">
        <v>0</v>
      </c>
      <c r="AY305" s="30">
        <v>0</v>
      </c>
      <c r="BA305" s="8">
        <v>0</v>
      </c>
      <c r="BC305" s="8">
        <v>0</v>
      </c>
      <c r="BE305" s="8">
        <v>0</v>
      </c>
      <c r="BF305" s="8" t="str">
        <v>Done</v>
      </c>
    </row>
    <row r="306" spans="15:58" ht="12" customHeight="1"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S306" s="30"/>
      <c r="AT306" s="30"/>
      <c r="AU306" s="30"/>
      <c r="AX306" s="41">
        <v>0</v>
      </c>
      <c r="AY306" s="30">
        <v>0</v>
      </c>
      <c r="BA306" s="8">
        <v>0</v>
      </c>
      <c r="BC306" s="8">
        <v>0</v>
      </c>
      <c r="BE306" s="8">
        <v>0</v>
      </c>
      <c r="BF306" s="8" t="str">
        <v>Done</v>
      </c>
    </row>
    <row r="307" spans="15:58" ht="12" customHeight="1"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S307" s="30"/>
      <c r="AT307" s="30"/>
      <c r="AU307" s="30"/>
      <c r="AX307" s="41">
        <v>0</v>
      </c>
      <c r="AY307" s="30">
        <v>0</v>
      </c>
      <c r="BA307" s="8">
        <v>0</v>
      </c>
      <c r="BC307" s="8">
        <v>0</v>
      </c>
      <c r="BE307" s="8">
        <v>0</v>
      </c>
      <c r="BF307" s="8" t="str">
        <v>Done</v>
      </c>
    </row>
    <row r="308" spans="15:58" ht="12" customHeight="1"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S308" s="30"/>
      <c r="AT308" s="30"/>
      <c r="AU308" s="30"/>
      <c r="AX308" s="41">
        <v>0</v>
      </c>
      <c r="AY308" s="30">
        <v>0</v>
      </c>
      <c r="BA308" s="8">
        <v>0</v>
      </c>
      <c r="BC308" s="8">
        <v>0</v>
      </c>
      <c r="BE308" s="8">
        <v>0</v>
      </c>
      <c r="BF308" s="8" t="str">
        <v>Done</v>
      </c>
    </row>
    <row r="309" spans="15:58" ht="12" customHeight="1"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S309" s="30"/>
      <c r="AT309" s="30"/>
      <c r="AU309" s="30"/>
      <c r="AX309" s="41">
        <v>0</v>
      </c>
      <c r="AY309" s="30">
        <v>0</v>
      </c>
      <c r="BA309" s="8">
        <v>0</v>
      </c>
      <c r="BC309" s="8">
        <v>0</v>
      </c>
      <c r="BE309" s="8">
        <v>0</v>
      </c>
      <c r="BF309" s="8" t="str">
        <v>Done</v>
      </c>
    </row>
    <row r="310" spans="15:58" ht="12" customHeight="1"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S310" s="30"/>
      <c r="AT310" s="30"/>
      <c r="AU310" s="30"/>
      <c r="AX310" s="41">
        <v>0</v>
      </c>
      <c r="AY310" s="30">
        <v>0</v>
      </c>
      <c r="BA310" s="8">
        <v>0</v>
      </c>
      <c r="BC310" s="8">
        <v>0</v>
      </c>
      <c r="BE310" s="8">
        <v>0</v>
      </c>
      <c r="BF310" s="8" t="str">
        <v>Done</v>
      </c>
    </row>
    <row r="311" spans="15:58" ht="12" customHeight="1"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S311" s="30"/>
      <c r="AT311" s="30"/>
      <c r="AU311" s="30"/>
      <c r="AX311" s="41">
        <v>0</v>
      </c>
      <c r="AY311" s="30">
        <v>0</v>
      </c>
      <c r="BA311" s="8">
        <v>0</v>
      </c>
      <c r="BC311" s="8">
        <v>0</v>
      </c>
      <c r="BE311" s="8">
        <v>0</v>
      </c>
      <c r="BF311" s="8" t="str">
        <v>Done</v>
      </c>
    </row>
    <row r="312" spans="15:58" ht="12" customHeight="1"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S312" s="30"/>
      <c r="AT312" s="30"/>
      <c r="AU312" s="30"/>
      <c r="AX312" s="41">
        <v>0</v>
      </c>
      <c r="AY312" s="30">
        <v>0</v>
      </c>
      <c r="BA312" s="8">
        <v>0</v>
      </c>
      <c r="BC312" s="8">
        <v>0</v>
      </c>
      <c r="BE312" s="8">
        <v>0</v>
      </c>
      <c r="BF312" s="8" t="str">
        <v>Done</v>
      </c>
    </row>
    <row r="313" spans="15:58" ht="12" customHeight="1"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S313" s="30"/>
      <c r="AT313" s="30"/>
      <c r="AU313" s="30"/>
      <c r="AX313" s="41">
        <v>0</v>
      </c>
      <c r="AY313" s="30">
        <v>0</v>
      </c>
      <c r="BA313" s="8">
        <v>0</v>
      </c>
      <c r="BC313" s="8">
        <v>0</v>
      </c>
      <c r="BE313" s="8">
        <v>0</v>
      </c>
      <c r="BF313" s="8" t="str">
        <v>Done</v>
      </c>
    </row>
    <row r="314" spans="15:58" ht="12" customHeight="1"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S314" s="30"/>
      <c r="AT314" s="30"/>
      <c r="AU314" s="30"/>
      <c r="AX314" s="41">
        <v>0</v>
      </c>
      <c r="AY314" s="30">
        <v>0</v>
      </c>
      <c r="BA314" s="8">
        <v>0</v>
      </c>
      <c r="BC314" s="8">
        <v>0</v>
      </c>
      <c r="BE314" s="8">
        <v>0</v>
      </c>
      <c r="BF314" s="8" t="str">
        <v>Done</v>
      </c>
    </row>
    <row r="315" spans="15:58" ht="12" customHeight="1"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S315" s="30"/>
      <c r="AT315" s="30"/>
      <c r="AU315" s="30"/>
      <c r="AX315" s="41">
        <v>0</v>
      </c>
      <c r="AY315" s="30">
        <v>0</v>
      </c>
      <c r="BA315" s="8">
        <v>0</v>
      </c>
      <c r="BC315" s="8">
        <v>0</v>
      </c>
      <c r="BE315" s="8">
        <v>0</v>
      </c>
      <c r="BF315" s="8" t="str">
        <v>Done</v>
      </c>
    </row>
    <row r="316" spans="15:58" ht="12" customHeight="1"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S316" s="30"/>
      <c r="AT316" s="30"/>
      <c r="AU316" s="30"/>
      <c r="AX316" s="41">
        <v>0</v>
      </c>
      <c r="AY316" s="30">
        <v>0</v>
      </c>
      <c r="BA316" s="8">
        <v>0</v>
      </c>
      <c r="BC316" s="8">
        <v>0</v>
      </c>
      <c r="BE316" s="8">
        <v>0</v>
      </c>
      <c r="BF316" s="8" t="str">
        <v>Done</v>
      </c>
    </row>
    <row r="317" spans="15:58" ht="12" customHeight="1"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S317" s="30"/>
      <c r="AT317" s="30"/>
      <c r="AU317" s="30"/>
      <c r="AX317" s="41">
        <v>0</v>
      </c>
      <c r="AY317" s="30">
        <v>0</v>
      </c>
      <c r="BA317" s="8">
        <v>0</v>
      </c>
      <c r="BC317" s="8">
        <v>0</v>
      </c>
      <c r="BE317" s="8">
        <v>0</v>
      </c>
      <c r="BF317" s="8" t="str">
        <v>Done</v>
      </c>
    </row>
    <row r="318" spans="15:58" ht="12" customHeight="1"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S318" s="30"/>
      <c r="AT318" s="30"/>
      <c r="AU318" s="30"/>
      <c r="AX318" s="41">
        <v>0</v>
      </c>
      <c r="AY318" s="30">
        <v>0</v>
      </c>
      <c r="BA318" s="8">
        <v>0</v>
      </c>
      <c r="BC318" s="8">
        <v>0</v>
      </c>
      <c r="BE318" s="8">
        <v>0</v>
      </c>
      <c r="BF318" s="8" t="str">
        <v>Done</v>
      </c>
    </row>
    <row r="319" spans="15:58" ht="12" customHeight="1"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S319" s="30"/>
      <c r="AT319" s="30"/>
      <c r="AU319" s="30"/>
      <c r="AX319" s="41">
        <v>0</v>
      </c>
      <c r="AY319" s="30">
        <v>0</v>
      </c>
      <c r="BA319" s="8">
        <v>0</v>
      </c>
      <c r="BC319" s="8">
        <v>0</v>
      </c>
      <c r="BE319" s="8">
        <v>0</v>
      </c>
      <c r="BF319" s="8" t="str">
        <v>Done</v>
      </c>
    </row>
    <row r="320" spans="15:58" ht="12" customHeight="1"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S320" s="30"/>
      <c r="AT320" s="30"/>
      <c r="AU320" s="30"/>
      <c r="AX320" s="41">
        <v>0</v>
      </c>
      <c r="AY320" s="30">
        <v>0</v>
      </c>
      <c r="AZ320" s="1"/>
      <c r="BA320" s="8">
        <v>0</v>
      </c>
      <c r="BC320" s="8">
        <v>0</v>
      </c>
      <c r="BE320" s="8">
        <v>0</v>
      </c>
      <c r="BF320" s="8" t="str">
        <v>Done</v>
      </c>
    </row>
    <row r="321" spans="15:58" ht="12" customHeight="1"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S321" s="30"/>
      <c r="AT321" s="30"/>
      <c r="AU321" s="30"/>
      <c r="AX321" s="41">
        <v>0</v>
      </c>
      <c r="AY321" s="30">
        <v>0</v>
      </c>
      <c r="BA321" s="8">
        <v>0</v>
      </c>
      <c r="BC321" s="8">
        <v>0</v>
      </c>
      <c r="BE321" s="8">
        <v>0</v>
      </c>
      <c r="BF321" s="8" t="str">
        <v>Done</v>
      </c>
    </row>
    <row r="322" spans="15:58" ht="12" customHeight="1"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S322" s="30"/>
      <c r="AT322" s="30"/>
      <c r="AU322" s="30"/>
      <c r="AX322" s="41">
        <v>0</v>
      </c>
      <c r="AY322" s="30">
        <v>0</v>
      </c>
      <c r="BA322" s="8">
        <v>0</v>
      </c>
      <c r="BC322" s="8">
        <v>0</v>
      </c>
      <c r="BE322" s="8">
        <v>0</v>
      </c>
      <c r="BF322" s="8" t="str">
        <v>Done</v>
      </c>
    </row>
    <row r="323" spans="15:58" ht="12" customHeight="1"/>
  </sheetData>
  <mergeCells count="31">
    <mergeCell ref="M3:N3"/>
    <mergeCell ref="AV2:AV4"/>
    <mergeCell ref="AW2:AW4"/>
    <mergeCell ref="AX2:AX4"/>
    <mergeCell ref="AY2:AY4"/>
    <mergeCell ref="M1:N2"/>
    <mergeCell ref="AY1:BG1"/>
    <mergeCell ref="O2:V3"/>
    <mergeCell ref="W2:X3"/>
    <mergeCell ref="Y2:AA3"/>
    <mergeCell ref="AB2:AB3"/>
    <mergeCell ref="AC2:AC4"/>
    <mergeCell ref="AD2:AM2"/>
    <mergeCell ref="AN2:AQ2"/>
    <mergeCell ref="BD2:BD4"/>
    <mergeCell ref="BE2:BE4"/>
    <mergeCell ref="BF2:BF4"/>
    <mergeCell ref="BG2:BG4"/>
    <mergeCell ref="AZ2:AZ4"/>
    <mergeCell ref="BA2:BA4"/>
    <mergeCell ref="BB2:BB4"/>
    <mergeCell ref="BC2:BC4"/>
    <mergeCell ref="AR2:AR4"/>
    <mergeCell ref="AS2:AU3"/>
    <mergeCell ref="A3:A4"/>
    <mergeCell ref="B3:B4"/>
    <mergeCell ref="C3:L3"/>
    <mergeCell ref="A1:G1"/>
    <mergeCell ref="H1:L1"/>
    <mergeCell ref="A2:G2"/>
    <mergeCell ref="H2:L2"/>
  </mergeCells>
  <conditionalFormatting sqref="U1:V1 U4:V6 U12:V1048576">
    <cfRule type="cellIs" dxfId="118" priority="34" stopIfTrue="1" operator="notEqual">
      <formula>""</formula>
    </cfRule>
  </conditionalFormatting>
  <conditionalFormatting sqref="U5:V5 U12:V12 V13">
    <cfRule type="cellIs" dxfId="117" priority="32" stopIfTrue="1" operator="notEqual">
      <formula>""</formula>
    </cfRule>
  </conditionalFormatting>
  <conditionalFormatting sqref="BA5:BA152">
    <cfRule type="cellIs" dxfId="116" priority="30" operator="greaterThan">
      <formula>0.5</formula>
    </cfRule>
    <cfRule type="cellIs" dxfId="115" priority="31" operator="greaterThan">
      <formula>"。5"</formula>
    </cfRule>
  </conditionalFormatting>
  <conditionalFormatting sqref="BC5:BC152">
    <cfRule type="cellIs" dxfId="114" priority="29" operator="greaterThan">
      <formula>0.5</formula>
    </cfRule>
  </conditionalFormatting>
  <conditionalFormatting sqref="BF5:BF152">
    <cfRule type="cellIs" dxfId="113" priority="28" operator="equal">
      <formula>"Ask for form"</formula>
    </cfRule>
  </conditionalFormatting>
  <conditionalFormatting sqref="BA5:BA152">
    <cfRule type="cellIs" dxfId="87" priority="20" operator="greaterThan">
      <formula>0.5</formula>
    </cfRule>
    <cfRule type="cellIs" dxfId="86" priority="21" operator="greaterThan">
      <formula>"。5"</formula>
    </cfRule>
  </conditionalFormatting>
  <conditionalFormatting sqref="BC5:BC152">
    <cfRule type="cellIs" dxfId="83" priority="19" operator="greaterThan">
      <formula>0.5</formula>
    </cfRule>
  </conditionalFormatting>
  <conditionalFormatting sqref="BF5:BF152">
    <cfRule type="cellIs" dxfId="81" priority="18" operator="equal">
      <formula>"Ask for form"</formula>
    </cfRule>
  </conditionalFormatting>
  <conditionalFormatting sqref="V5 V12:V13">
    <cfRule type="cellIs" dxfId="79" priority="17" stopIfTrue="1" operator="notEqual">
      <formula>""</formula>
    </cfRule>
  </conditionalFormatting>
  <conditionalFormatting sqref="U5 U12:U13">
    <cfRule type="cellIs" dxfId="77" priority="16" stopIfTrue="1" operator="notEqual">
      <formula>""</formula>
    </cfRule>
  </conditionalFormatting>
  <conditionalFormatting sqref="U5:V5 U12:V12">
    <cfRule type="cellIs" dxfId="75" priority="15" stopIfTrue="1" operator="notEqual">
      <formula>""</formula>
    </cfRule>
  </conditionalFormatting>
  <conditionalFormatting sqref="V5 V12">
    <cfRule type="cellIs" dxfId="73" priority="14" stopIfTrue="1" operator="notEqual">
      <formula>""</formula>
    </cfRule>
  </conditionalFormatting>
  <conditionalFormatting sqref="V8:V13">
    <cfRule type="cellIs" dxfId="71" priority="13" stopIfTrue="1" operator="notEqual">
      <formula>""</formula>
    </cfRule>
  </conditionalFormatting>
  <conditionalFormatting sqref="V13">
    <cfRule type="cellIs" dxfId="69" priority="12" stopIfTrue="1" operator="notEqual">
      <formula>""</formula>
    </cfRule>
  </conditionalFormatting>
  <conditionalFormatting sqref="U5:V6 U12:V13">
    <cfRule type="cellIs" dxfId="67" priority="11" stopIfTrue="1" operator="notEqual">
      <formula>""</formula>
    </cfRule>
  </conditionalFormatting>
  <conditionalFormatting sqref="U12:V12 U6:V6 V13">
    <cfRule type="cellIs" dxfId="65" priority="10" stopIfTrue="1" operator="notEqual">
      <formula>""</formula>
    </cfRule>
  </conditionalFormatting>
  <conditionalFormatting sqref="V13">
    <cfRule type="cellIs" dxfId="63" priority="9" stopIfTrue="1" operator="notEqual">
      <formula>""</formula>
    </cfRule>
  </conditionalFormatting>
  <conditionalFormatting sqref="V5 V12:V13">
    <cfRule type="cellIs" dxfId="61" priority="8" stopIfTrue="1" operator="notEqual">
      <formula>""</formula>
    </cfRule>
  </conditionalFormatting>
  <conditionalFormatting sqref="U5 U12:U13">
    <cfRule type="cellIs" dxfId="59" priority="7" stopIfTrue="1" operator="notEqual">
      <formula>""</formula>
    </cfRule>
  </conditionalFormatting>
  <conditionalFormatting sqref="U5:V5 U12:V12">
    <cfRule type="cellIs" dxfId="57" priority="6" stopIfTrue="1" operator="notEqual">
      <formula>""</formula>
    </cfRule>
  </conditionalFormatting>
  <conditionalFormatting sqref="V5 V12">
    <cfRule type="cellIs" dxfId="55" priority="5" stopIfTrue="1" operator="notEqual">
      <formula>""</formula>
    </cfRule>
  </conditionalFormatting>
  <conditionalFormatting sqref="U12:V12 U6:V6 V13">
    <cfRule type="cellIs" dxfId="53" priority="4" stopIfTrue="1" operator="notEqual">
      <formula>""</formula>
    </cfRule>
  </conditionalFormatting>
  <conditionalFormatting sqref="V13">
    <cfRule type="cellIs" dxfId="51" priority="3" stopIfTrue="1" operator="notEqual">
      <formula>""</formula>
    </cfRule>
  </conditionalFormatting>
  <conditionalFormatting sqref="U5:V6 U12:V13">
    <cfRule type="cellIs" dxfId="49" priority="2" stopIfTrue="1" operator="notEqual">
      <formula>""</formula>
    </cfRule>
  </conditionalFormatting>
  <conditionalFormatting sqref="U5:V5 U12:V12 V13">
    <cfRule type="cellIs" dxfId="47" priority="1" stopIfTrue="1" operator="notEqual">
      <formula>""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322"/>
  <sheetViews>
    <sheetView topLeftCell="AF2" zoomScale="120" zoomScaleNormal="120" workbookViewId="0">
      <selection activeCell="AZ13" sqref="AZ13"/>
    </sheetView>
  </sheetViews>
  <sheetFormatPr defaultColWidth="9.109375" defaultRowHeight="10.199999999999999"/>
  <cols>
    <col min="1" max="1" width="4.33203125" style="9" customWidth="1"/>
    <col min="2" max="2" width="6.77734375" style="11" customWidth="1"/>
    <col min="3" max="3" width="10" style="8" customWidth="1"/>
    <col min="4" max="4" width="10.21875" style="8" customWidth="1"/>
    <col min="5" max="5" width="10.6640625" style="8" customWidth="1"/>
    <col min="6" max="6" width="7.88671875" style="5" customWidth="1"/>
    <col min="7" max="7" width="22.33203125" style="8" customWidth="1"/>
    <col min="8" max="8" width="9.44140625" style="8" customWidth="1"/>
    <col min="9" max="9" width="5.6640625" style="8" customWidth="1"/>
    <col min="10" max="10" width="6.33203125" style="22" customWidth="1"/>
    <col min="11" max="11" width="24.21875" style="22" customWidth="1"/>
    <col min="12" max="12" width="10.44140625" style="8" customWidth="1"/>
    <col min="13" max="13" width="9.109375" style="9" customWidth="1"/>
    <col min="14" max="14" width="8" style="9" customWidth="1"/>
    <col min="15" max="22" width="3.88671875" style="9" customWidth="1"/>
    <col min="23" max="23" width="3.44140625" style="9" customWidth="1"/>
    <col min="24" max="25" width="3.5546875" style="9" customWidth="1"/>
    <col min="26" max="26" width="8.6640625" style="9" customWidth="1"/>
    <col min="27" max="27" width="19" style="9" customWidth="1"/>
    <col min="28" max="28" width="4.109375" style="20" customWidth="1"/>
    <col min="29" max="29" width="4" style="9" customWidth="1"/>
    <col min="30" max="30" width="4.5546875" style="9" customWidth="1"/>
    <col min="31" max="36" width="3.109375" style="9" customWidth="1"/>
    <col min="37" max="39" width="3.33203125" style="9" customWidth="1"/>
    <col min="40" max="40" width="4.88671875" style="9" customWidth="1"/>
    <col min="41" max="43" width="3.33203125" style="9" customWidth="1"/>
    <col min="44" max="44" width="2.88671875" style="9" customWidth="1"/>
    <col min="45" max="45" width="3" style="20" customWidth="1"/>
    <col min="46" max="47" width="2.88671875" style="20" customWidth="1"/>
    <col min="48" max="48" width="10.33203125" style="43" customWidth="1"/>
    <col min="49" max="49" width="10.33203125" style="42" customWidth="1"/>
    <col min="50" max="50" width="10.44140625" style="42" customWidth="1"/>
    <col min="51" max="51" width="8.6640625" style="30" customWidth="1"/>
    <col min="52" max="52" width="16.6640625" style="8" customWidth="1"/>
    <col min="53" max="56" width="7.5546875" style="8" customWidth="1"/>
    <col min="57" max="57" width="7.6640625" style="8" customWidth="1"/>
    <col min="58" max="58" width="8.6640625" style="8" customWidth="1"/>
    <col min="59" max="59" width="9.109375" style="8"/>
    <col min="60" max="60" width="16.44140625" style="8" customWidth="1"/>
    <col min="61" max="16384" width="9.109375" style="8"/>
  </cols>
  <sheetData>
    <row r="1" spans="1:70" s="1" customFormat="1" ht="24" customHeight="1">
      <c r="A1" s="202" t="s">
        <v>212</v>
      </c>
      <c r="B1" s="202"/>
      <c r="C1" s="202"/>
      <c r="D1" s="202"/>
      <c r="E1" s="202"/>
      <c r="F1" s="202"/>
      <c r="G1" s="202"/>
      <c r="H1" s="202" t="s">
        <v>282</v>
      </c>
      <c r="I1" s="202"/>
      <c r="J1" s="202"/>
      <c r="K1" s="202"/>
      <c r="L1" s="202"/>
      <c r="M1" s="135" t="s">
        <v>107</v>
      </c>
      <c r="N1" s="136"/>
      <c r="O1" s="46">
        <f t="shared" ref="O1:T1" si="0">SUM(O5:O322)</f>
        <v>0</v>
      </c>
      <c r="P1" s="46">
        <f t="shared" si="0"/>
        <v>2</v>
      </c>
      <c r="Q1" s="46">
        <f t="shared" si="0"/>
        <v>1</v>
      </c>
      <c r="R1" s="46">
        <f t="shared" si="0"/>
        <v>1</v>
      </c>
      <c r="S1" s="46">
        <f t="shared" si="0"/>
        <v>1</v>
      </c>
      <c r="T1" s="46">
        <f t="shared" si="0"/>
        <v>1</v>
      </c>
      <c r="U1" s="46">
        <f>COUNTA(U5:U301)</f>
        <v>3</v>
      </c>
      <c r="V1" s="46">
        <f>COUNTA(V5:V301)</f>
        <v>1</v>
      </c>
      <c r="W1" s="47">
        <f t="shared" ref="W1:AB1" si="1">SUM(W5:W322)</f>
        <v>4</v>
      </c>
      <c r="X1" s="47">
        <f t="shared" si="1"/>
        <v>3</v>
      </c>
      <c r="Y1" s="48">
        <f t="shared" si="1"/>
        <v>5</v>
      </c>
      <c r="Z1" s="48"/>
      <c r="AA1" s="48"/>
      <c r="AB1" s="49">
        <f t="shared" si="1"/>
        <v>1</v>
      </c>
      <c r="AC1" s="23"/>
      <c r="AD1" s="61">
        <f>SUM(AD5:AD322)</f>
        <v>3</v>
      </c>
      <c r="AE1" s="61">
        <f t="shared" ref="AE1:AO1" si="2">SUM(AE5:AE322)</f>
        <v>0</v>
      </c>
      <c r="AF1" s="61">
        <f t="shared" si="2"/>
        <v>3</v>
      </c>
      <c r="AG1" s="61">
        <f t="shared" si="2"/>
        <v>1</v>
      </c>
      <c r="AH1" s="61">
        <f t="shared" si="2"/>
        <v>4</v>
      </c>
      <c r="AI1" s="61">
        <f t="shared" si="2"/>
        <v>1</v>
      </c>
      <c r="AJ1" s="61">
        <f t="shared" si="2"/>
        <v>0</v>
      </c>
      <c r="AK1" s="61">
        <f t="shared" si="2"/>
        <v>2</v>
      </c>
      <c r="AL1" s="61">
        <f t="shared" si="2"/>
        <v>0</v>
      </c>
      <c r="AM1" s="61">
        <f t="shared" si="2"/>
        <v>4</v>
      </c>
      <c r="AN1" s="50">
        <f t="shared" si="2"/>
        <v>1</v>
      </c>
      <c r="AO1" s="50">
        <f t="shared" si="2"/>
        <v>2</v>
      </c>
      <c r="AP1" s="50">
        <f>SUM(AP5:AP322)</f>
        <v>1</v>
      </c>
      <c r="AQ1" s="50">
        <f>SUM(AQ5:AQ322)</f>
        <v>0</v>
      </c>
      <c r="AR1" s="24"/>
      <c r="AS1" s="49">
        <f t="shared" ref="AS1:AW1" si="3">SUM(AS5:AS322)</f>
        <v>6</v>
      </c>
      <c r="AT1" s="49">
        <f t="shared" si="3"/>
        <v>3</v>
      </c>
      <c r="AU1" s="49">
        <f t="shared" si="3"/>
        <v>0</v>
      </c>
      <c r="AV1" s="37">
        <f>SUM(AV5:AV322)</f>
        <v>891.5</v>
      </c>
      <c r="AW1" s="38">
        <f t="shared" si="3"/>
        <v>644</v>
      </c>
      <c r="AX1" s="39">
        <f>SUM(AX5:AX322)</f>
        <v>247.5</v>
      </c>
      <c r="AY1" s="130" t="s">
        <v>211</v>
      </c>
      <c r="AZ1" s="131"/>
      <c r="BA1" s="131"/>
      <c r="BB1" s="131"/>
      <c r="BC1" s="131"/>
      <c r="BD1" s="131"/>
      <c r="BE1" s="131"/>
      <c r="BF1" s="131"/>
      <c r="BG1" s="13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s="1" customFormat="1" ht="21" customHeight="1">
      <c r="A2" s="199"/>
      <c r="B2" s="200"/>
      <c r="C2" s="200"/>
      <c r="D2" s="200"/>
      <c r="E2" s="200"/>
      <c r="F2" s="200"/>
      <c r="G2" s="201"/>
      <c r="H2" s="199"/>
      <c r="I2" s="200"/>
      <c r="J2" s="200"/>
      <c r="K2" s="200"/>
      <c r="L2" s="201"/>
      <c r="M2" s="137"/>
      <c r="N2" s="138"/>
      <c r="O2" s="159" t="s">
        <v>99</v>
      </c>
      <c r="P2" s="160"/>
      <c r="Q2" s="160"/>
      <c r="R2" s="160"/>
      <c r="S2" s="160"/>
      <c r="T2" s="160"/>
      <c r="U2" s="160"/>
      <c r="V2" s="161"/>
      <c r="W2" s="165" t="s">
        <v>100</v>
      </c>
      <c r="X2" s="166"/>
      <c r="Y2" s="169" t="s">
        <v>103</v>
      </c>
      <c r="Z2" s="170"/>
      <c r="AA2" s="171"/>
      <c r="AB2" s="175" t="s">
        <v>111</v>
      </c>
      <c r="AC2" s="177" t="s">
        <v>120</v>
      </c>
      <c r="AD2" s="145" t="s">
        <v>197</v>
      </c>
      <c r="AE2" s="146"/>
      <c r="AF2" s="146"/>
      <c r="AG2" s="146"/>
      <c r="AH2" s="146"/>
      <c r="AI2" s="146"/>
      <c r="AJ2" s="146"/>
      <c r="AK2" s="146"/>
      <c r="AL2" s="146"/>
      <c r="AM2" s="147"/>
      <c r="AN2" s="148" t="s">
        <v>198</v>
      </c>
      <c r="AO2" s="149"/>
      <c r="AP2" s="149"/>
      <c r="AQ2" s="150"/>
      <c r="AR2" s="180" t="s">
        <v>89</v>
      </c>
      <c r="AS2" s="139" t="s">
        <v>93</v>
      </c>
      <c r="AT2" s="140"/>
      <c r="AU2" s="141"/>
      <c r="AV2" s="183" t="s">
        <v>85</v>
      </c>
      <c r="AW2" s="186" t="s">
        <v>86</v>
      </c>
      <c r="AX2" s="189" t="s">
        <v>87</v>
      </c>
      <c r="AY2" s="192" t="s">
        <v>91</v>
      </c>
      <c r="AZ2" s="154" t="s">
        <v>28</v>
      </c>
      <c r="BA2" s="154" t="s">
        <v>204</v>
      </c>
      <c r="BB2" s="154" t="s">
        <v>205</v>
      </c>
      <c r="BC2" s="154" t="s">
        <v>207</v>
      </c>
      <c r="BD2" s="154" t="s">
        <v>206</v>
      </c>
      <c r="BE2" s="127" t="s">
        <v>208</v>
      </c>
      <c r="BF2" s="127" t="s">
        <v>209</v>
      </c>
      <c r="BG2" s="127" t="s">
        <v>210</v>
      </c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s="1" customFormat="1" ht="25.5" customHeight="1">
      <c r="A3" s="133" t="s">
        <v>203</v>
      </c>
      <c r="B3" s="133" t="s">
        <v>202</v>
      </c>
      <c r="C3" s="151" t="s">
        <v>201</v>
      </c>
      <c r="D3" s="152"/>
      <c r="E3" s="152"/>
      <c r="F3" s="152"/>
      <c r="G3" s="152"/>
      <c r="H3" s="152"/>
      <c r="I3" s="152"/>
      <c r="J3" s="152"/>
      <c r="K3" s="152"/>
      <c r="L3" s="153"/>
      <c r="M3" s="157" t="s">
        <v>142</v>
      </c>
      <c r="N3" s="158"/>
      <c r="O3" s="162"/>
      <c r="P3" s="163"/>
      <c r="Q3" s="163"/>
      <c r="R3" s="163"/>
      <c r="S3" s="163"/>
      <c r="T3" s="163"/>
      <c r="U3" s="163"/>
      <c r="V3" s="164"/>
      <c r="W3" s="167"/>
      <c r="X3" s="168"/>
      <c r="Y3" s="172"/>
      <c r="Z3" s="173"/>
      <c r="AA3" s="174"/>
      <c r="AB3" s="176"/>
      <c r="AC3" s="178"/>
      <c r="AD3" s="62" t="s">
        <v>146</v>
      </c>
      <c r="AE3" s="62" t="s">
        <v>147</v>
      </c>
      <c r="AF3" s="62" t="s">
        <v>148</v>
      </c>
      <c r="AG3" s="64" t="s">
        <v>149</v>
      </c>
      <c r="AH3" s="64" t="s">
        <v>150</v>
      </c>
      <c r="AI3" s="64" t="s">
        <v>151</v>
      </c>
      <c r="AJ3" s="64" t="s">
        <v>152</v>
      </c>
      <c r="AK3" s="64" t="s">
        <v>153</v>
      </c>
      <c r="AL3" s="64" t="s">
        <v>154</v>
      </c>
      <c r="AM3" s="66" t="s">
        <v>155</v>
      </c>
      <c r="AN3" s="68" t="s">
        <v>7</v>
      </c>
      <c r="AO3" s="68" t="s">
        <v>108</v>
      </c>
      <c r="AP3" s="68" t="s">
        <v>110</v>
      </c>
      <c r="AQ3" s="68" t="s">
        <v>156</v>
      </c>
      <c r="AR3" s="181"/>
      <c r="AS3" s="142"/>
      <c r="AT3" s="143"/>
      <c r="AU3" s="144"/>
      <c r="AV3" s="184"/>
      <c r="AW3" s="187"/>
      <c r="AX3" s="190"/>
      <c r="AY3" s="193"/>
      <c r="AZ3" s="155"/>
      <c r="BA3" s="155"/>
      <c r="BB3" s="155"/>
      <c r="BC3" s="155"/>
      <c r="BD3" s="155"/>
      <c r="BE3" s="128"/>
      <c r="BF3" s="128"/>
      <c r="BG3" s="128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s="1" customFormat="1" ht="94.5" customHeight="1">
      <c r="A4" s="134"/>
      <c r="B4" s="134"/>
      <c r="C4" s="60" t="s">
        <v>200</v>
      </c>
      <c r="D4" s="58" t="s">
        <v>29</v>
      </c>
      <c r="E4" s="59" t="s">
        <v>92</v>
      </c>
      <c r="F4" s="56" t="s">
        <v>84</v>
      </c>
      <c r="G4" s="57" t="s">
        <v>0</v>
      </c>
      <c r="H4" s="57" t="s">
        <v>1</v>
      </c>
      <c r="I4" s="57" t="s">
        <v>2</v>
      </c>
      <c r="J4" s="57" t="s">
        <v>3</v>
      </c>
      <c r="K4" s="57" t="s">
        <v>134</v>
      </c>
      <c r="L4" s="57" t="s">
        <v>4</v>
      </c>
      <c r="M4" s="70" t="s">
        <v>199</v>
      </c>
      <c r="N4" s="70" t="s">
        <v>90</v>
      </c>
      <c r="O4" s="25" t="s">
        <v>114</v>
      </c>
      <c r="P4" s="25" t="s">
        <v>115</v>
      </c>
      <c r="Q4" s="25" t="s">
        <v>116</v>
      </c>
      <c r="R4" s="25" t="s">
        <v>117</v>
      </c>
      <c r="S4" s="25" t="s">
        <v>118</v>
      </c>
      <c r="T4" s="25" t="s">
        <v>119</v>
      </c>
      <c r="U4" s="51" t="s">
        <v>195</v>
      </c>
      <c r="V4" s="51" t="s">
        <v>196</v>
      </c>
      <c r="W4" s="26" t="s">
        <v>101</v>
      </c>
      <c r="X4" s="26" t="s">
        <v>102</v>
      </c>
      <c r="Y4" s="52" t="s">
        <v>179</v>
      </c>
      <c r="Z4" s="52" t="s">
        <v>178</v>
      </c>
      <c r="AA4" s="52" t="s">
        <v>180</v>
      </c>
      <c r="AB4" s="34" t="s">
        <v>5</v>
      </c>
      <c r="AC4" s="179"/>
      <c r="AD4" s="63" t="s">
        <v>157</v>
      </c>
      <c r="AE4" s="63" t="s">
        <v>158</v>
      </c>
      <c r="AF4" s="63" t="s">
        <v>159</v>
      </c>
      <c r="AG4" s="65" t="s">
        <v>160</v>
      </c>
      <c r="AH4" s="65" t="s">
        <v>161</v>
      </c>
      <c r="AI4" s="65" t="s">
        <v>162</v>
      </c>
      <c r="AJ4" s="65" t="s">
        <v>163</v>
      </c>
      <c r="AK4" s="65" t="s">
        <v>164</v>
      </c>
      <c r="AL4" s="65" t="s">
        <v>165</v>
      </c>
      <c r="AM4" s="67" t="s">
        <v>166</v>
      </c>
      <c r="AN4" s="69" t="s">
        <v>167</v>
      </c>
      <c r="AO4" s="69" t="s">
        <v>168</v>
      </c>
      <c r="AP4" s="69" t="s">
        <v>169</v>
      </c>
      <c r="AQ4" s="69" t="s">
        <v>170</v>
      </c>
      <c r="AR4" s="182"/>
      <c r="AS4" s="27" t="s">
        <v>106</v>
      </c>
      <c r="AT4" s="27" t="s">
        <v>105</v>
      </c>
      <c r="AU4" s="27" t="s">
        <v>104</v>
      </c>
      <c r="AV4" s="185"/>
      <c r="AW4" s="188"/>
      <c r="AX4" s="191"/>
      <c r="AY4" s="194"/>
      <c r="AZ4" s="156"/>
      <c r="BA4" s="156"/>
      <c r="BB4" s="156"/>
      <c r="BC4" s="156"/>
      <c r="BD4" s="156"/>
      <c r="BE4" s="129"/>
      <c r="BF4" s="129"/>
      <c r="BG4" s="129"/>
      <c r="BH4" s="196" t="s">
        <v>290</v>
      </c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2" customHeight="1">
      <c r="A5" s="11">
        <v>1</v>
      </c>
      <c r="B5" s="11">
        <v>1</v>
      </c>
      <c r="C5" s="3" t="s">
        <v>23</v>
      </c>
      <c r="D5" s="3" t="s">
        <v>189</v>
      </c>
      <c r="E5" s="3" t="s">
        <v>6</v>
      </c>
      <c r="F5" s="3" t="s">
        <v>30</v>
      </c>
      <c r="G5" s="3" t="s">
        <v>125</v>
      </c>
      <c r="H5" s="3" t="s">
        <v>181</v>
      </c>
      <c r="I5" s="4" t="s">
        <v>182</v>
      </c>
      <c r="J5" s="21">
        <v>37210</v>
      </c>
      <c r="K5" s="21" t="s">
        <v>135</v>
      </c>
      <c r="L5" s="3" t="s">
        <v>128</v>
      </c>
      <c r="M5" s="4" t="s">
        <v>98</v>
      </c>
      <c r="N5" s="4">
        <v>90</v>
      </c>
      <c r="O5" s="28"/>
      <c r="P5" s="28"/>
      <c r="Q5" s="28"/>
      <c r="R5" s="28">
        <v>1</v>
      </c>
      <c r="S5" s="28"/>
      <c r="T5" s="28"/>
      <c r="U5" s="28"/>
      <c r="V5" s="28"/>
      <c r="W5" s="28">
        <v>1</v>
      </c>
      <c r="X5" s="28"/>
      <c r="Y5" s="30">
        <v>1</v>
      </c>
      <c r="Z5" s="30">
        <v>2005</v>
      </c>
      <c r="AA5" s="30" t="s">
        <v>187</v>
      </c>
      <c r="AB5" s="33">
        <v>1</v>
      </c>
      <c r="AC5" s="28" t="s">
        <v>10</v>
      </c>
      <c r="AD5" s="28">
        <v>1</v>
      </c>
      <c r="AE5" s="28"/>
      <c r="AF5" s="28"/>
      <c r="AG5" s="28"/>
      <c r="AH5" s="28">
        <v>2</v>
      </c>
      <c r="AI5" s="28"/>
      <c r="AJ5" s="28"/>
      <c r="AK5" s="28"/>
      <c r="AL5" s="28"/>
      <c r="AM5" s="28"/>
      <c r="AN5" s="28"/>
      <c r="AO5" s="28">
        <v>1</v>
      </c>
      <c r="AP5" s="28"/>
      <c r="AQ5" s="4"/>
      <c r="AR5" s="4"/>
      <c r="AS5" s="28"/>
      <c r="AT5" s="28">
        <v>1</v>
      </c>
      <c r="AV5" s="40">
        <v>106.5</v>
      </c>
      <c r="AW5" s="42">
        <v>106.5</v>
      </c>
      <c r="AX5" s="41">
        <f t="array" ref="AX5:AX322">AV5:AV322-AW5:AW322</f>
        <v>0</v>
      </c>
      <c r="AY5" s="30">
        <f t="array" ref="AY5:AY322">N5:N322*100+A5:A322</f>
        <v>9001</v>
      </c>
      <c r="BA5" s="8">
        <f t="array" ref="BA5:BA322">IF(U5:U322&gt;0,1,IF(AN5:AN322&gt;0,1,IF(AO5:AO322&gt;0,1,IF(AP5:AP322&gt;0,1,IF(AQ5:AQ322&gt;0,1,0)))))</f>
        <v>1</v>
      </c>
      <c r="BB5" s="8">
        <v>1</v>
      </c>
      <c r="BC5" s="8">
        <f t="array" ref="BC5:BC322">IF(U5:U322&gt;0,1,0)</f>
        <v>0</v>
      </c>
      <c r="BE5" s="8">
        <f t="array" ref="BE5:BE322">+BA5:BA322+BC5:BC322-BB5:BB322-BD5:BD322</f>
        <v>0</v>
      </c>
      <c r="BF5" s="8" t="str">
        <f t="array" ref="BF5:BF322">IF(BE5:BE322&gt;=1,"Ask for form","Done")</f>
        <v>Done</v>
      </c>
      <c r="BG5" s="198"/>
    </row>
    <row r="6" spans="1:70" ht="12" customHeight="1">
      <c r="A6" s="11">
        <v>2</v>
      </c>
      <c r="B6" s="11">
        <v>1</v>
      </c>
      <c r="C6" s="3" t="s">
        <v>23</v>
      </c>
      <c r="D6" s="3" t="s">
        <v>27</v>
      </c>
      <c r="E6" s="3" t="s">
        <v>13</v>
      </c>
      <c r="F6" s="3" t="s">
        <v>15</v>
      </c>
      <c r="G6" s="3" t="s">
        <v>125</v>
      </c>
      <c r="H6" s="3" t="s">
        <v>181</v>
      </c>
      <c r="I6" s="4" t="s">
        <v>182</v>
      </c>
      <c r="J6" s="21">
        <v>37210</v>
      </c>
      <c r="K6" s="21" t="s">
        <v>136</v>
      </c>
      <c r="L6" s="3" t="s">
        <v>194</v>
      </c>
      <c r="M6" s="4" t="s">
        <v>98</v>
      </c>
      <c r="N6" s="4">
        <v>90</v>
      </c>
      <c r="O6" s="28"/>
      <c r="P6" s="28"/>
      <c r="Q6" s="28">
        <v>1</v>
      </c>
      <c r="R6" s="28"/>
      <c r="S6" s="28"/>
      <c r="T6" s="28"/>
      <c r="U6" s="28"/>
      <c r="V6" s="28"/>
      <c r="W6" s="28"/>
      <c r="X6" s="28">
        <v>1</v>
      </c>
      <c r="Y6" s="30">
        <v>1</v>
      </c>
      <c r="Z6" s="30">
        <v>2009</v>
      </c>
      <c r="AA6" s="30" t="s">
        <v>185</v>
      </c>
      <c r="AB6" s="28"/>
      <c r="AC6" s="28" t="s">
        <v>121</v>
      </c>
      <c r="AD6" s="28"/>
      <c r="AE6" s="28"/>
      <c r="AF6" s="28">
        <v>2</v>
      </c>
      <c r="AG6" s="28"/>
      <c r="AH6" s="28"/>
      <c r="AI6" s="28">
        <v>1</v>
      </c>
      <c r="AJ6" s="28"/>
      <c r="AK6" s="28"/>
      <c r="AL6" s="28"/>
      <c r="AM6" s="28"/>
      <c r="AN6" s="28"/>
      <c r="AO6" s="28"/>
      <c r="AP6" s="28"/>
      <c r="AQ6" s="4"/>
      <c r="AR6" s="4"/>
      <c r="AS6" s="28"/>
      <c r="AT6" s="28">
        <v>1</v>
      </c>
      <c r="AV6" s="40">
        <v>106.5</v>
      </c>
      <c r="AW6" s="42">
        <v>106.5</v>
      </c>
      <c r="AX6" s="41">
        <v>0</v>
      </c>
      <c r="AY6" s="30">
        <v>9002</v>
      </c>
      <c r="BA6" s="8">
        <v>0</v>
      </c>
      <c r="BC6" s="8">
        <v>0</v>
      </c>
      <c r="BE6" s="8">
        <v>0</v>
      </c>
      <c r="BF6" s="8" t="str">
        <v>Done</v>
      </c>
      <c r="BG6" s="197"/>
    </row>
    <row r="7" spans="1:70" ht="12" customHeight="1">
      <c r="A7" s="11">
        <v>3</v>
      </c>
      <c r="B7" s="11">
        <v>1</v>
      </c>
      <c r="C7" s="3" t="s">
        <v>23</v>
      </c>
      <c r="D7" s="3" t="s">
        <v>8</v>
      </c>
      <c r="E7" s="3"/>
      <c r="F7" s="3" t="s">
        <v>21</v>
      </c>
      <c r="G7" s="3" t="s">
        <v>125</v>
      </c>
      <c r="H7" s="3" t="s">
        <v>181</v>
      </c>
      <c r="I7" s="4" t="s">
        <v>182</v>
      </c>
      <c r="J7" s="21">
        <v>37210</v>
      </c>
      <c r="K7" s="21" t="s">
        <v>137</v>
      </c>
      <c r="L7" s="3" t="s">
        <v>128</v>
      </c>
      <c r="M7" s="4" t="s">
        <v>98</v>
      </c>
      <c r="N7" s="4">
        <v>90</v>
      </c>
      <c r="O7" s="28"/>
      <c r="P7" s="28"/>
      <c r="Q7" s="28"/>
      <c r="R7" s="28"/>
      <c r="S7" s="28"/>
      <c r="T7" s="28"/>
      <c r="U7" s="28">
        <v>11</v>
      </c>
      <c r="V7" s="28">
        <v>4</v>
      </c>
      <c r="W7" s="28">
        <v>1</v>
      </c>
      <c r="X7" s="28"/>
      <c r="Y7" s="30"/>
      <c r="Z7" s="30"/>
      <c r="AA7" s="30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>
        <v>1</v>
      </c>
      <c r="AO7" s="28"/>
      <c r="AP7" s="28"/>
      <c r="AQ7" s="4"/>
      <c r="AR7" s="4"/>
      <c r="AS7" s="28"/>
      <c r="AT7" s="28">
        <v>1</v>
      </c>
      <c r="AV7" s="40">
        <v>28</v>
      </c>
      <c r="AW7" s="42">
        <v>28</v>
      </c>
      <c r="AX7" s="41">
        <v>0</v>
      </c>
      <c r="AY7" s="30">
        <v>9003</v>
      </c>
      <c r="BA7" s="8">
        <v>1</v>
      </c>
      <c r="BB7" s="8">
        <v>1</v>
      </c>
      <c r="BC7" s="8">
        <v>1</v>
      </c>
      <c r="BD7" s="8">
        <v>1</v>
      </c>
      <c r="BE7" s="8">
        <v>0</v>
      </c>
      <c r="BF7" s="8" t="str">
        <v>Done</v>
      </c>
      <c r="BG7" s="198"/>
    </row>
    <row r="8" spans="1:70" ht="12" customHeight="1">
      <c r="A8" s="11">
        <v>4</v>
      </c>
      <c r="B8" s="11">
        <v>2</v>
      </c>
      <c r="C8" s="3" t="s">
        <v>24</v>
      </c>
      <c r="D8" s="3" t="s">
        <v>25</v>
      </c>
      <c r="E8" s="3" t="s">
        <v>12</v>
      </c>
      <c r="F8" s="3" t="s">
        <v>30</v>
      </c>
      <c r="G8" s="3" t="s">
        <v>126</v>
      </c>
      <c r="H8" s="3" t="s">
        <v>183</v>
      </c>
      <c r="I8" s="4" t="s">
        <v>182</v>
      </c>
      <c r="J8" s="21">
        <v>37027</v>
      </c>
      <c r="K8" s="21" t="s">
        <v>138</v>
      </c>
      <c r="L8" s="3" t="s">
        <v>129</v>
      </c>
      <c r="M8" s="4" t="s">
        <v>98</v>
      </c>
      <c r="N8" s="4">
        <v>90</v>
      </c>
      <c r="O8" s="28"/>
      <c r="P8" s="28">
        <v>1</v>
      </c>
      <c r="Q8" s="28"/>
      <c r="R8" s="28"/>
      <c r="S8" s="28"/>
      <c r="T8" s="28"/>
      <c r="U8" s="28"/>
      <c r="V8" s="28"/>
      <c r="W8" s="28">
        <v>1</v>
      </c>
      <c r="X8" s="28"/>
      <c r="Y8" s="30">
        <v>1</v>
      </c>
      <c r="Z8" s="30">
        <v>2012</v>
      </c>
      <c r="AA8" s="30" t="s">
        <v>186</v>
      </c>
      <c r="AB8" s="28"/>
      <c r="AC8" s="28" t="s">
        <v>112</v>
      </c>
      <c r="AD8" s="9">
        <v>2</v>
      </c>
      <c r="AF8" s="28">
        <v>1</v>
      </c>
      <c r="AG8" s="28"/>
      <c r="AH8" s="28"/>
      <c r="AI8" s="28"/>
      <c r="AJ8" s="28"/>
      <c r="AK8" s="28"/>
      <c r="AL8" s="28"/>
      <c r="AM8" s="28"/>
      <c r="AN8" s="28"/>
      <c r="AO8" s="28"/>
      <c r="AP8" s="28">
        <v>1</v>
      </c>
      <c r="AQ8" s="4"/>
      <c r="AR8" s="4"/>
      <c r="AS8" s="28">
        <v>1</v>
      </c>
      <c r="AT8" s="28"/>
      <c r="AV8" s="40">
        <v>156.5</v>
      </c>
      <c r="AW8" s="42">
        <v>40</v>
      </c>
      <c r="AX8" s="41">
        <v>116.5</v>
      </c>
      <c r="AY8" s="30">
        <v>9004</v>
      </c>
      <c r="BA8" s="8">
        <v>1</v>
      </c>
      <c r="BC8" s="8">
        <v>0</v>
      </c>
      <c r="BE8" s="8">
        <v>1</v>
      </c>
      <c r="BF8" s="8" t="str">
        <v>Ask for form</v>
      </c>
      <c r="BG8" s="198"/>
    </row>
    <row r="9" spans="1:70" ht="12" customHeight="1">
      <c r="A9" s="11">
        <v>5</v>
      </c>
      <c r="B9" s="11">
        <v>2</v>
      </c>
      <c r="C9" s="3" t="s">
        <v>24</v>
      </c>
      <c r="D9" s="3" t="s">
        <v>26</v>
      </c>
      <c r="E9" s="3" t="s">
        <v>14</v>
      </c>
      <c r="F9" s="3" t="s">
        <v>15</v>
      </c>
      <c r="G9" s="3" t="s">
        <v>126</v>
      </c>
      <c r="H9" s="3" t="s">
        <v>183</v>
      </c>
      <c r="I9" s="4" t="s">
        <v>182</v>
      </c>
      <c r="J9" s="21">
        <v>37027</v>
      </c>
      <c r="K9" s="21" t="s">
        <v>139</v>
      </c>
      <c r="L9" s="3" t="s">
        <v>193</v>
      </c>
      <c r="M9" s="4" t="s">
        <v>98</v>
      </c>
      <c r="N9" s="4">
        <v>90</v>
      </c>
      <c r="O9" s="28"/>
      <c r="P9" s="28">
        <v>1</v>
      </c>
      <c r="Q9" s="28"/>
      <c r="R9" s="28"/>
      <c r="S9" s="28"/>
      <c r="T9" s="28"/>
      <c r="U9" s="28"/>
      <c r="V9" s="28"/>
      <c r="W9" s="28"/>
      <c r="X9" s="28">
        <v>1</v>
      </c>
      <c r="Y9" s="30"/>
      <c r="Z9" s="30"/>
      <c r="AA9" s="30"/>
      <c r="AB9" s="28"/>
      <c r="AC9" s="28" t="s">
        <v>122</v>
      </c>
      <c r="AF9" s="28"/>
      <c r="AG9" s="28">
        <v>1</v>
      </c>
      <c r="AH9" s="28">
        <v>2</v>
      </c>
      <c r="AI9" s="28"/>
      <c r="AJ9" s="28"/>
      <c r="AK9" s="28"/>
      <c r="AL9" s="28"/>
      <c r="AM9" s="28"/>
      <c r="AN9" s="28"/>
      <c r="AO9" s="28">
        <v>1</v>
      </c>
      <c r="AP9" s="28"/>
      <c r="AQ9" s="4"/>
      <c r="AR9" s="4"/>
      <c r="AS9" s="28">
        <v>1</v>
      </c>
      <c r="AT9" s="28"/>
      <c r="AV9" s="40">
        <v>156.5</v>
      </c>
      <c r="AW9" s="42">
        <v>40</v>
      </c>
      <c r="AX9" s="41">
        <v>116.5</v>
      </c>
      <c r="AY9" s="30">
        <v>9005</v>
      </c>
      <c r="BA9" s="8">
        <v>1</v>
      </c>
      <c r="BC9" s="8">
        <v>0</v>
      </c>
      <c r="BE9" s="8">
        <v>1</v>
      </c>
      <c r="BF9" s="8" t="str">
        <v>Ask for form</v>
      </c>
      <c r="BG9" s="198"/>
    </row>
    <row r="10" spans="1:70" ht="12" customHeight="1">
      <c r="A10" s="9">
        <v>6</v>
      </c>
      <c r="B10" s="11">
        <v>2</v>
      </c>
      <c r="C10" s="6" t="s">
        <v>24</v>
      </c>
      <c r="D10" s="6" t="s">
        <v>9</v>
      </c>
      <c r="E10" s="6" t="s">
        <v>132</v>
      </c>
      <c r="F10" s="3" t="s">
        <v>16</v>
      </c>
      <c r="G10" s="3" t="s">
        <v>126</v>
      </c>
      <c r="H10" s="3" t="s">
        <v>183</v>
      </c>
      <c r="I10" s="4" t="s">
        <v>182</v>
      </c>
      <c r="J10" s="21">
        <v>37027</v>
      </c>
      <c r="K10" s="21"/>
      <c r="L10" s="3" t="s">
        <v>129</v>
      </c>
      <c r="M10" s="4" t="s">
        <v>98</v>
      </c>
      <c r="N10" s="4">
        <v>90</v>
      </c>
      <c r="O10" s="29"/>
      <c r="P10" s="29"/>
      <c r="Q10" s="29"/>
      <c r="R10" s="29"/>
      <c r="S10" s="29"/>
      <c r="T10" s="29"/>
      <c r="U10" s="28">
        <v>3</v>
      </c>
      <c r="V10" s="28"/>
      <c r="W10" s="28"/>
      <c r="X10" s="28"/>
      <c r="Y10" s="30"/>
      <c r="Z10" s="30"/>
      <c r="AA10" s="30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7"/>
      <c r="AR10" s="7"/>
      <c r="AS10" s="28">
        <v>1</v>
      </c>
      <c r="AT10" s="28"/>
      <c r="AV10" s="40">
        <v>24.5</v>
      </c>
      <c r="AW10" s="42">
        <v>10</v>
      </c>
      <c r="AX10" s="41">
        <v>14.5</v>
      </c>
      <c r="AY10" s="30">
        <v>9006</v>
      </c>
      <c r="BA10" s="8">
        <v>1</v>
      </c>
      <c r="BC10" s="8">
        <v>1</v>
      </c>
      <c r="BE10" s="8">
        <v>2</v>
      </c>
      <c r="BF10" s="8" t="str">
        <v>Ask for form</v>
      </c>
      <c r="BG10" s="198"/>
    </row>
    <row r="11" spans="1:70" ht="12" customHeight="1">
      <c r="A11" s="9">
        <v>7</v>
      </c>
      <c r="B11" s="11">
        <v>2</v>
      </c>
      <c r="C11" s="8" t="s">
        <v>24</v>
      </c>
      <c r="D11" s="8" t="s">
        <v>190</v>
      </c>
      <c r="E11" s="8" t="s">
        <v>133</v>
      </c>
      <c r="F11" s="5" t="s">
        <v>21</v>
      </c>
      <c r="G11" s="3" t="s">
        <v>126</v>
      </c>
      <c r="H11" s="3" t="s">
        <v>183</v>
      </c>
      <c r="I11" s="4" t="s">
        <v>182</v>
      </c>
      <c r="J11" s="21">
        <v>37027</v>
      </c>
      <c r="K11" s="21"/>
      <c r="L11" s="3" t="s">
        <v>129</v>
      </c>
      <c r="M11" s="4" t="s">
        <v>98</v>
      </c>
      <c r="N11" s="4">
        <v>90</v>
      </c>
      <c r="O11" s="30"/>
      <c r="P11" s="30"/>
      <c r="Q11" s="30"/>
      <c r="R11" s="30"/>
      <c r="S11" s="30"/>
      <c r="T11" s="30"/>
      <c r="U11" s="28">
        <v>1</v>
      </c>
      <c r="V11" s="28"/>
      <c r="W11" s="28"/>
      <c r="X11" s="28"/>
      <c r="Y11" s="30"/>
      <c r="Z11" s="30"/>
      <c r="AA11" s="30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S11" s="28">
        <v>1</v>
      </c>
      <c r="AT11" s="28"/>
      <c r="AV11" s="40">
        <v>0</v>
      </c>
      <c r="AW11" s="42">
        <v>0</v>
      </c>
      <c r="AX11" s="41">
        <v>0</v>
      </c>
      <c r="AY11" s="30">
        <v>9007</v>
      </c>
      <c r="BA11" s="8">
        <v>1</v>
      </c>
      <c r="BC11" s="8">
        <v>1</v>
      </c>
      <c r="BE11" s="8">
        <v>2</v>
      </c>
      <c r="BF11" s="8" t="str">
        <v>Ask for form</v>
      </c>
      <c r="BG11" s="198"/>
    </row>
    <row r="12" spans="1:70" ht="12" customHeight="1">
      <c r="A12" s="9">
        <v>8</v>
      </c>
      <c r="B12" s="11">
        <v>3</v>
      </c>
      <c r="C12" s="8" t="s">
        <v>191</v>
      </c>
      <c r="D12" s="8" t="s">
        <v>123</v>
      </c>
      <c r="E12" s="8" t="s">
        <v>124</v>
      </c>
      <c r="F12" s="5" t="s">
        <v>30</v>
      </c>
      <c r="G12" s="8" t="s">
        <v>127</v>
      </c>
      <c r="H12" s="8" t="s">
        <v>184</v>
      </c>
      <c r="I12" s="4" t="s">
        <v>182</v>
      </c>
      <c r="J12" s="21">
        <v>37067</v>
      </c>
      <c r="K12" s="21" t="s">
        <v>140</v>
      </c>
      <c r="L12" s="3" t="s">
        <v>130</v>
      </c>
      <c r="M12" s="4" t="s">
        <v>98</v>
      </c>
      <c r="N12" s="4">
        <v>90</v>
      </c>
      <c r="O12" s="30"/>
      <c r="P12" s="30"/>
      <c r="Q12" s="30"/>
      <c r="R12" s="30"/>
      <c r="S12" s="30"/>
      <c r="T12" s="30">
        <v>1</v>
      </c>
      <c r="U12" s="28"/>
      <c r="V12" s="28"/>
      <c r="W12" s="28">
        <v>1</v>
      </c>
      <c r="X12" s="28"/>
      <c r="Y12" s="30">
        <v>1</v>
      </c>
      <c r="Z12" s="30">
        <v>1997</v>
      </c>
      <c r="AA12" s="30"/>
      <c r="AB12" s="28"/>
      <c r="AC12" s="28"/>
      <c r="AD12" s="30"/>
      <c r="AE12" s="30"/>
      <c r="AF12" s="30"/>
      <c r="AG12" s="30"/>
      <c r="AH12" s="30"/>
      <c r="AI12" s="30"/>
      <c r="AJ12" s="30"/>
      <c r="AK12" s="30">
        <v>1</v>
      </c>
      <c r="AL12" s="30"/>
      <c r="AM12" s="30">
        <v>2</v>
      </c>
      <c r="AN12" s="30"/>
      <c r="AO12" s="30"/>
      <c r="AP12" s="30"/>
      <c r="AQ12" s="30"/>
      <c r="AS12" s="28">
        <v>1</v>
      </c>
      <c r="AT12" s="28"/>
      <c r="AV12" s="40">
        <v>156.5</v>
      </c>
      <c r="AW12" s="42">
        <v>156.5</v>
      </c>
      <c r="AX12" s="41">
        <v>0</v>
      </c>
      <c r="AY12" s="30">
        <v>9008</v>
      </c>
      <c r="AZ12" s="8" t="s">
        <v>293</v>
      </c>
      <c r="BA12" s="8">
        <v>0</v>
      </c>
      <c r="BC12" s="8">
        <v>0</v>
      </c>
      <c r="BE12" s="8">
        <v>0</v>
      </c>
      <c r="BF12" s="8" t="str">
        <v>Done</v>
      </c>
      <c r="BG12" s="198"/>
    </row>
    <row r="13" spans="1:70" ht="12" customHeight="1">
      <c r="A13" s="9">
        <v>9</v>
      </c>
      <c r="B13" s="11">
        <v>3</v>
      </c>
      <c r="C13" s="8" t="s">
        <v>191</v>
      </c>
      <c r="D13" s="8" t="s">
        <v>26</v>
      </c>
      <c r="E13" s="8" t="s">
        <v>131</v>
      </c>
      <c r="F13" s="5" t="s">
        <v>15</v>
      </c>
      <c r="G13" s="8" t="s">
        <v>127</v>
      </c>
      <c r="H13" s="8" t="s">
        <v>184</v>
      </c>
      <c r="I13" s="4" t="s">
        <v>182</v>
      </c>
      <c r="J13" s="21">
        <v>37067</v>
      </c>
      <c r="K13" s="21" t="s">
        <v>141</v>
      </c>
      <c r="L13" s="3" t="s">
        <v>192</v>
      </c>
      <c r="M13" s="4" t="s">
        <v>98</v>
      </c>
      <c r="N13" s="4">
        <v>90</v>
      </c>
      <c r="O13" s="30"/>
      <c r="P13" s="30"/>
      <c r="Q13" s="30"/>
      <c r="R13" s="30"/>
      <c r="S13" s="30">
        <v>1</v>
      </c>
      <c r="T13" s="30"/>
      <c r="U13" s="28"/>
      <c r="V13" s="31"/>
      <c r="W13" s="28"/>
      <c r="X13" s="28">
        <v>1</v>
      </c>
      <c r="Y13" s="30">
        <v>1</v>
      </c>
      <c r="Z13" s="30">
        <v>1972</v>
      </c>
      <c r="AA13" s="30" t="s">
        <v>188</v>
      </c>
      <c r="AB13" s="28"/>
      <c r="AC13" s="28"/>
      <c r="AD13" s="30"/>
      <c r="AE13" s="30"/>
      <c r="AF13" s="30"/>
      <c r="AG13" s="30"/>
      <c r="AH13" s="30"/>
      <c r="AI13" s="30"/>
      <c r="AJ13" s="30"/>
      <c r="AK13" s="30">
        <v>1</v>
      </c>
      <c r="AL13" s="30"/>
      <c r="AM13" s="30">
        <v>2</v>
      </c>
      <c r="AN13" s="30"/>
      <c r="AO13" s="30"/>
      <c r="AP13" s="30"/>
      <c r="AQ13" s="30"/>
      <c r="AR13" s="9">
        <v>1</v>
      </c>
      <c r="AS13" s="28">
        <v>1</v>
      </c>
      <c r="AT13" s="28"/>
      <c r="AV13" s="40">
        <v>156.5</v>
      </c>
      <c r="AW13" s="42">
        <v>156.5</v>
      </c>
      <c r="AX13" s="41">
        <v>0</v>
      </c>
      <c r="AY13" s="30">
        <v>9009</v>
      </c>
      <c r="BA13" s="8">
        <v>0</v>
      </c>
      <c r="BC13" s="8">
        <v>0</v>
      </c>
      <c r="BE13" s="8">
        <v>0</v>
      </c>
      <c r="BF13" s="8" t="str">
        <v>Done</v>
      </c>
      <c r="BG13" s="198"/>
    </row>
    <row r="14" spans="1:70" ht="12" customHeight="1"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8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S14" s="28"/>
      <c r="AT14" s="28"/>
      <c r="AU14" s="28"/>
      <c r="AV14" s="40"/>
      <c r="AX14" s="41">
        <v>0</v>
      </c>
      <c r="AY14" s="30">
        <v>0</v>
      </c>
      <c r="BA14" s="8">
        <v>0</v>
      </c>
      <c r="BC14" s="8">
        <v>0</v>
      </c>
      <c r="BE14" s="8">
        <v>0</v>
      </c>
      <c r="BF14" s="8" t="str">
        <v>Done</v>
      </c>
      <c r="BG14" s="198"/>
    </row>
    <row r="15" spans="1:70" ht="12" customHeight="1"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8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S15" s="28"/>
      <c r="AT15" s="28"/>
      <c r="AU15" s="28"/>
      <c r="AV15" s="40"/>
      <c r="AX15" s="41">
        <v>0</v>
      </c>
      <c r="AY15" s="30">
        <v>0</v>
      </c>
      <c r="BA15" s="8">
        <v>0</v>
      </c>
      <c r="BC15" s="8">
        <v>0</v>
      </c>
      <c r="BE15" s="8">
        <v>0</v>
      </c>
      <c r="BF15" s="8" t="str">
        <v>Done</v>
      </c>
      <c r="BG15" s="198"/>
    </row>
    <row r="16" spans="1:70" ht="12" customHeight="1"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S16" s="30"/>
      <c r="AT16" s="30"/>
      <c r="AU16" s="30"/>
      <c r="AX16" s="41">
        <v>0</v>
      </c>
      <c r="AY16" s="30">
        <v>0</v>
      </c>
      <c r="BA16" s="8">
        <v>0</v>
      </c>
      <c r="BC16" s="8">
        <v>0</v>
      </c>
      <c r="BE16" s="8">
        <v>0</v>
      </c>
      <c r="BF16" s="8" t="str">
        <v>Done</v>
      </c>
      <c r="BG16" s="198"/>
    </row>
    <row r="17" spans="15:58"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8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S17" s="28"/>
      <c r="AT17" s="28"/>
      <c r="AU17" s="28"/>
      <c r="AV17" s="40"/>
      <c r="AX17" s="41">
        <v>0</v>
      </c>
      <c r="AY17" s="30">
        <v>0</v>
      </c>
      <c r="BA17" s="8">
        <v>0</v>
      </c>
      <c r="BC17" s="8">
        <v>0</v>
      </c>
      <c r="BE17" s="8">
        <v>0</v>
      </c>
      <c r="BF17" s="8" t="str">
        <v>Done</v>
      </c>
    </row>
    <row r="18" spans="15:58"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S18" s="30"/>
      <c r="AT18" s="30"/>
      <c r="AU18" s="30"/>
      <c r="AX18" s="41">
        <v>0</v>
      </c>
      <c r="AY18" s="30">
        <v>0</v>
      </c>
      <c r="BA18" s="8">
        <v>0</v>
      </c>
      <c r="BC18" s="8">
        <v>0</v>
      </c>
      <c r="BE18" s="8">
        <v>0</v>
      </c>
      <c r="BF18" s="8" t="str">
        <v>Done</v>
      </c>
    </row>
    <row r="19" spans="15:58"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8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S19" s="28"/>
      <c r="AT19" s="28"/>
      <c r="AU19" s="28"/>
      <c r="AV19" s="40"/>
      <c r="AX19" s="41">
        <v>0</v>
      </c>
      <c r="AY19" s="30">
        <v>0</v>
      </c>
      <c r="BA19" s="8">
        <v>0</v>
      </c>
      <c r="BC19" s="8">
        <v>0</v>
      </c>
      <c r="BE19" s="8">
        <v>0</v>
      </c>
      <c r="BF19" s="8" t="str">
        <v>Done</v>
      </c>
    </row>
    <row r="20" spans="15:58"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8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S20" s="28"/>
      <c r="AT20" s="28"/>
      <c r="AU20" s="28"/>
      <c r="AV20" s="40"/>
      <c r="AX20" s="41">
        <v>0</v>
      </c>
      <c r="AY20" s="30">
        <v>0</v>
      </c>
      <c r="BA20" s="8">
        <v>0</v>
      </c>
      <c r="BC20" s="8">
        <v>0</v>
      </c>
      <c r="BE20" s="8">
        <v>0</v>
      </c>
      <c r="BF20" s="8" t="str">
        <v>Done</v>
      </c>
    </row>
    <row r="21" spans="15:58"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8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S21" s="28"/>
      <c r="AT21" s="28"/>
      <c r="AU21" s="28"/>
      <c r="AV21" s="40"/>
      <c r="AX21" s="41">
        <v>0</v>
      </c>
      <c r="AY21" s="30">
        <v>0</v>
      </c>
      <c r="BA21" s="8">
        <v>0</v>
      </c>
      <c r="BC21" s="8">
        <v>0</v>
      </c>
      <c r="BE21" s="8">
        <v>0</v>
      </c>
      <c r="BF21" s="8" t="str">
        <v>Done</v>
      </c>
    </row>
    <row r="22" spans="15:58"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S22" s="30"/>
      <c r="AT22" s="30"/>
      <c r="AU22" s="30"/>
      <c r="AX22" s="41">
        <v>0</v>
      </c>
      <c r="AY22" s="30">
        <v>0</v>
      </c>
      <c r="BA22" s="8">
        <v>0</v>
      </c>
      <c r="BC22" s="8">
        <v>0</v>
      </c>
      <c r="BE22" s="8">
        <v>0</v>
      </c>
      <c r="BF22" s="8" t="str">
        <v>Done</v>
      </c>
    </row>
    <row r="23" spans="15:58"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28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S23" s="28"/>
      <c r="AT23" s="28"/>
      <c r="AU23" s="28"/>
      <c r="AV23" s="40"/>
      <c r="AX23" s="41">
        <v>0</v>
      </c>
      <c r="AY23" s="30">
        <v>0</v>
      </c>
      <c r="BA23" s="8">
        <v>0</v>
      </c>
      <c r="BC23" s="8">
        <v>0</v>
      </c>
      <c r="BE23" s="8">
        <v>0</v>
      </c>
      <c r="BF23" s="8" t="str">
        <v>Done</v>
      </c>
    </row>
    <row r="24" spans="15:58"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28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S24" s="28"/>
      <c r="AT24" s="28"/>
      <c r="AU24" s="28"/>
      <c r="AV24" s="40"/>
      <c r="AX24" s="41">
        <v>0</v>
      </c>
      <c r="AY24" s="30">
        <v>0</v>
      </c>
      <c r="BA24" s="8">
        <v>0</v>
      </c>
      <c r="BC24" s="8">
        <v>0</v>
      </c>
      <c r="BE24" s="8">
        <v>0</v>
      </c>
      <c r="BF24" s="8" t="str">
        <v>Done</v>
      </c>
    </row>
    <row r="25" spans="15:58"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28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S25" s="28"/>
      <c r="AT25" s="28"/>
      <c r="AU25" s="28"/>
      <c r="AV25" s="40"/>
      <c r="AX25" s="41">
        <v>0</v>
      </c>
      <c r="AY25" s="30">
        <v>0</v>
      </c>
      <c r="BA25" s="8">
        <v>0</v>
      </c>
      <c r="BC25" s="8">
        <v>0</v>
      </c>
      <c r="BE25" s="8">
        <v>0</v>
      </c>
      <c r="BF25" s="8" t="str">
        <v>Done</v>
      </c>
    </row>
    <row r="26" spans="15:58"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28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S26" s="28"/>
      <c r="AT26" s="28"/>
      <c r="AU26" s="28"/>
      <c r="AV26" s="40"/>
      <c r="AX26" s="41">
        <v>0</v>
      </c>
      <c r="AY26" s="30">
        <v>0</v>
      </c>
      <c r="BA26" s="8">
        <v>0</v>
      </c>
      <c r="BC26" s="8">
        <v>0</v>
      </c>
      <c r="BE26" s="8">
        <v>0</v>
      </c>
      <c r="BF26" s="8" t="str">
        <v>Done</v>
      </c>
    </row>
    <row r="27" spans="15:58"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28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S27" s="28"/>
      <c r="AT27" s="28"/>
      <c r="AU27" s="28"/>
      <c r="AV27" s="40"/>
      <c r="AX27" s="41">
        <v>0</v>
      </c>
      <c r="AY27" s="30">
        <v>0</v>
      </c>
      <c r="BA27" s="8">
        <v>0</v>
      </c>
      <c r="BC27" s="8">
        <v>0</v>
      </c>
      <c r="BE27" s="8">
        <v>0</v>
      </c>
      <c r="BF27" s="8" t="str">
        <v>Done</v>
      </c>
    </row>
    <row r="28" spans="15:58"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S28" s="30"/>
      <c r="AT28" s="30"/>
      <c r="AU28" s="30"/>
      <c r="AX28" s="41">
        <v>0</v>
      </c>
      <c r="AY28" s="30">
        <v>0</v>
      </c>
      <c r="BA28" s="8">
        <v>0</v>
      </c>
      <c r="BC28" s="8">
        <v>0</v>
      </c>
      <c r="BE28" s="8">
        <v>0</v>
      </c>
      <c r="BF28" s="8" t="str">
        <v>Done</v>
      </c>
    </row>
    <row r="29" spans="15:58"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28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S29" s="28"/>
      <c r="AT29" s="28"/>
      <c r="AU29" s="28"/>
      <c r="AV29" s="40"/>
      <c r="AX29" s="41">
        <v>0</v>
      </c>
      <c r="AY29" s="30">
        <v>0</v>
      </c>
      <c r="BA29" s="8">
        <v>0</v>
      </c>
      <c r="BC29" s="8">
        <v>0</v>
      </c>
      <c r="BE29" s="8">
        <v>0</v>
      </c>
      <c r="BF29" s="8" t="str">
        <v>Done</v>
      </c>
    </row>
    <row r="30" spans="15:58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8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S30" s="28"/>
      <c r="AT30" s="28"/>
      <c r="AU30" s="28"/>
      <c r="AV30" s="40"/>
      <c r="AX30" s="41">
        <v>0</v>
      </c>
      <c r="AY30" s="30">
        <v>0</v>
      </c>
      <c r="BA30" s="8">
        <v>0</v>
      </c>
      <c r="BC30" s="8">
        <v>0</v>
      </c>
      <c r="BE30" s="8">
        <v>0</v>
      </c>
      <c r="BF30" s="8" t="str">
        <v>Done</v>
      </c>
    </row>
    <row r="31" spans="15:58"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28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S31" s="28"/>
      <c r="AT31" s="28"/>
      <c r="AU31" s="28"/>
      <c r="AV31" s="40"/>
      <c r="AX31" s="41">
        <v>0</v>
      </c>
      <c r="AY31" s="30">
        <v>0</v>
      </c>
      <c r="BA31" s="8">
        <v>0</v>
      </c>
      <c r="BC31" s="8">
        <v>0</v>
      </c>
      <c r="BE31" s="8">
        <v>0</v>
      </c>
      <c r="BF31" s="8" t="str">
        <v>Done</v>
      </c>
    </row>
    <row r="32" spans="15:58"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S32" s="30"/>
      <c r="AT32" s="30"/>
      <c r="AU32" s="30"/>
      <c r="AX32" s="41">
        <v>0</v>
      </c>
      <c r="AY32" s="30">
        <v>0</v>
      </c>
      <c r="BA32" s="8">
        <v>0</v>
      </c>
      <c r="BC32" s="8">
        <v>0</v>
      </c>
      <c r="BE32" s="8">
        <v>0</v>
      </c>
      <c r="BF32" s="8" t="str">
        <v>Done</v>
      </c>
    </row>
    <row r="33" spans="15:58"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28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S33" s="28"/>
      <c r="AT33" s="28"/>
      <c r="AU33" s="28"/>
      <c r="AV33" s="40"/>
      <c r="AX33" s="41">
        <v>0</v>
      </c>
      <c r="AY33" s="30">
        <v>0</v>
      </c>
      <c r="BA33" s="8">
        <v>0</v>
      </c>
      <c r="BC33" s="8">
        <v>0</v>
      </c>
      <c r="BE33" s="8">
        <v>0</v>
      </c>
      <c r="BF33" s="8" t="str">
        <v>Done</v>
      </c>
    </row>
    <row r="34" spans="15:58"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8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S34" s="28"/>
      <c r="AT34" s="28"/>
      <c r="AU34" s="28"/>
      <c r="AV34" s="40"/>
      <c r="AX34" s="41">
        <v>0</v>
      </c>
      <c r="AY34" s="30">
        <v>0</v>
      </c>
      <c r="BA34" s="8">
        <v>0</v>
      </c>
      <c r="BC34" s="8">
        <v>0</v>
      </c>
      <c r="BE34" s="8">
        <v>0</v>
      </c>
      <c r="BF34" s="8" t="str">
        <v>Done</v>
      </c>
    </row>
    <row r="35" spans="15:58"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S35" s="30"/>
      <c r="AT35" s="30"/>
      <c r="AU35" s="30"/>
      <c r="AX35" s="41">
        <v>0</v>
      </c>
      <c r="AY35" s="30">
        <v>0</v>
      </c>
      <c r="BA35" s="8">
        <v>0</v>
      </c>
      <c r="BC35" s="8">
        <v>0</v>
      </c>
      <c r="BE35" s="8">
        <v>0</v>
      </c>
      <c r="BF35" s="8" t="str">
        <v>Done</v>
      </c>
    </row>
    <row r="36" spans="15:58"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28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S36" s="28"/>
      <c r="AT36" s="28"/>
      <c r="AU36" s="28"/>
      <c r="AV36" s="40"/>
      <c r="AX36" s="41">
        <v>0</v>
      </c>
      <c r="AY36" s="30">
        <v>0</v>
      </c>
      <c r="BA36" s="8">
        <v>0</v>
      </c>
      <c r="BC36" s="8">
        <v>0</v>
      </c>
      <c r="BE36" s="8">
        <v>0</v>
      </c>
      <c r="BF36" s="8" t="str">
        <v>Done</v>
      </c>
    </row>
    <row r="37" spans="15:58"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28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S37" s="28"/>
      <c r="AT37" s="28"/>
      <c r="AU37" s="28"/>
      <c r="AV37" s="40"/>
      <c r="AX37" s="41">
        <v>0</v>
      </c>
      <c r="AY37" s="30">
        <v>0</v>
      </c>
      <c r="BA37" s="8">
        <v>0</v>
      </c>
      <c r="BC37" s="8">
        <v>0</v>
      </c>
      <c r="BE37" s="8">
        <v>0</v>
      </c>
      <c r="BF37" s="8" t="str">
        <v>Done</v>
      </c>
    </row>
    <row r="38" spans="15:58"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S38" s="30"/>
      <c r="AT38" s="30"/>
      <c r="AU38" s="30"/>
      <c r="AX38" s="41">
        <v>0</v>
      </c>
      <c r="AY38" s="30">
        <v>0</v>
      </c>
      <c r="BA38" s="8">
        <v>0</v>
      </c>
      <c r="BC38" s="8">
        <v>0</v>
      </c>
      <c r="BE38" s="8">
        <v>0</v>
      </c>
      <c r="BF38" s="8" t="str">
        <v>Done</v>
      </c>
    </row>
    <row r="39" spans="15:58">
      <c r="O39" s="31"/>
      <c r="P39" s="31"/>
      <c r="Q39" s="31"/>
      <c r="R39" s="31"/>
      <c r="S39" s="31"/>
      <c r="T39" s="31"/>
      <c r="U39" s="31"/>
      <c r="V39" s="31"/>
      <c r="W39" s="30"/>
      <c r="X39" s="30"/>
      <c r="Y39" s="30"/>
      <c r="Z39" s="30"/>
      <c r="AA39" s="30"/>
      <c r="AB39" s="28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S39" s="28"/>
      <c r="AT39" s="28"/>
      <c r="AU39" s="28"/>
      <c r="AV39" s="40"/>
      <c r="AX39" s="41">
        <v>0</v>
      </c>
      <c r="AY39" s="30">
        <v>0</v>
      </c>
      <c r="BA39" s="8">
        <v>0</v>
      </c>
      <c r="BC39" s="8">
        <v>0</v>
      </c>
      <c r="BE39" s="8">
        <v>0</v>
      </c>
      <c r="BF39" s="8" t="str">
        <v>Done</v>
      </c>
    </row>
    <row r="40" spans="15:58">
      <c r="O40" s="31"/>
      <c r="P40" s="31"/>
      <c r="Q40" s="31"/>
      <c r="R40" s="31"/>
      <c r="S40" s="31"/>
      <c r="T40" s="31"/>
      <c r="U40" s="31"/>
      <c r="V40" s="31"/>
      <c r="W40" s="30"/>
      <c r="X40" s="30"/>
      <c r="Y40" s="30"/>
      <c r="Z40" s="30"/>
      <c r="AA40" s="30"/>
      <c r="AB40" s="28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S40" s="28"/>
      <c r="AT40" s="28"/>
      <c r="AU40" s="28"/>
      <c r="AV40" s="40"/>
      <c r="AX40" s="41">
        <v>0</v>
      </c>
      <c r="AY40" s="30">
        <v>0</v>
      </c>
      <c r="BA40" s="8">
        <v>0</v>
      </c>
      <c r="BC40" s="8">
        <v>0</v>
      </c>
      <c r="BE40" s="8">
        <v>0</v>
      </c>
      <c r="BF40" s="8" t="str">
        <v>Done</v>
      </c>
    </row>
    <row r="41" spans="15:58"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S41" s="30"/>
      <c r="AT41" s="30"/>
      <c r="AU41" s="30"/>
      <c r="AX41" s="41">
        <v>0</v>
      </c>
      <c r="AY41" s="30">
        <v>0</v>
      </c>
      <c r="BA41" s="8">
        <v>0</v>
      </c>
      <c r="BC41" s="8">
        <v>0</v>
      </c>
      <c r="BE41" s="8">
        <v>0</v>
      </c>
      <c r="BF41" s="8" t="str">
        <v>Done</v>
      </c>
    </row>
    <row r="42" spans="15:58"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28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S42" s="28"/>
      <c r="AT42" s="28"/>
      <c r="AU42" s="28"/>
      <c r="AV42" s="40"/>
      <c r="AX42" s="41">
        <v>0</v>
      </c>
      <c r="AY42" s="30">
        <v>0</v>
      </c>
      <c r="BA42" s="8">
        <v>0</v>
      </c>
      <c r="BC42" s="8">
        <v>0</v>
      </c>
      <c r="BE42" s="8">
        <v>0</v>
      </c>
      <c r="BF42" s="8" t="str">
        <v>Done</v>
      </c>
    </row>
    <row r="43" spans="15:58"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28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S43" s="28"/>
      <c r="AT43" s="28"/>
      <c r="AU43" s="28"/>
      <c r="AV43" s="40"/>
      <c r="AX43" s="41">
        <v>0</v>
      </c>
      <c r="AY43" s="30">
        <v>0</v>
      </c>
      <c r="BA43" s="8">
        <v>0</v>
      </c>
      <c r="BC43" s="8">
        <v>0</v>
      </c>
      <c r="BE43" s="8">
        <v>0</v>
      </c>
      <c r="BF43" s="8" t="str">
        <v>Done</v>
      </c>
    </row>
    <row r="44" spans="15:58"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28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S44" s="28"/>
      <c r="AT44" s="28"/>
      <c r="AU44" s="28"/>
      <c r="AV44" s="40"/>
      <c r="AX44" s="41">
        <v>0</v>
      </c>
      <c r="AY44" s="30">
        <v>0</v>
      </c>
      <c r="BA44" s="8">
        <v>0</v>
      </c>
      <c r="BC44" s="8">
        <v>0</v>
      </c>
      <c r="BE44" s="8">
        <v>0</v>
      </c>
      <c r="BF44" s="8" t="str">
        <v>Done</v>
      </c>
    </row>
    <row r="45" spans="15:58"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28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S45" s="28"/>
      <c r="AT45" s="28"/>
      <c r="AU45" s="28"/>
      <c r="AV45" s="40"/>
      <c r="AX45" s="41">
        <v>0</v>
      </c>
      <c r="AY45" s="30">
        <v>0</v>
      </c>
      <c r="BA45" s="8">
        <v>0</v>
      </c>
      <c r="BC45" s="8">
        <v>0</v>
      </c>
      <c r="BE45" s="8">
        <v>0</v>
      </c>
      <c r="BF45" s="8" t="str">
        <v>Done</v>
      </c>
    </row>
    <row r="46" spans="15:58"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S46" s="30"/>
      <c r="AT46" s="30"/>
      <c r="AU46" s="30"/>
      <c r="AX46" s="41">
        <v>0</v>
      </c>
      <c r="AY46" s="30">
        <v>0</v>
      </c>
      <c r="BA46" s="8">
        <v>0</v>
      </c>
      <c r="BC46" s="8">
        <v>0</v>
      </c>
      <c r="BE46" s="8">
        <v>0</v>
      </c>
      <c r="BF46" s="8" t="str">
        <v>Done</v>
      </c>
    </row>
    <row r="47" spans="15:58"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28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S47" s="28"/>
      <c r="AT47" s="28"/>
      <c r="AU47" s="28"/>
      <c r="AV47" s="40"/>
      <c r="AX47" s="41">
        <v>0</v>
      </c>
      <c r="AY47" s="30">
        <v>0</v>
      </c>
      <c r="BA47" s="8">
        <v>0</v>
      </c>
      <c r="BC47" s="8">
        <v>0</v>
      </c>
      <c r="BE47" s="8">
        <v>0</v>
      </c>
      <c r="BF47" s="8" t="str">
        <v>Done</v>
      </c>
    </row>
    <row r="48" spans="15:58"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28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S48" s="28"/>
      <c r="AT48" s="28"/>
      <c r="AU48" s="28"/>
      <c r="AV48" s="40"/>
      <c r="AX48" s="41">
        <v>0</v>
      </c>
      <c r="AY48" s="30">
        <v>0</v>
      </c>
      <c r="BA48" s="8">
        <v>0</v>
      </c>
      <c r="BC48" s="8">
        <v>0</v>
      </c>
      <c r="BE48" s="8">
        <v>0</v>
      </c>
      <c r="BF48" s="8" t="str">
        <v>Done</v>
      </c>
    </row>
    <row r="49" spans="15:58"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28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S49" s="28"/>
      <c r="AT49" s="28"/>
      <c r="AU49" s="28"/>
      <c r="AV49" s="40"/>
      <c r="AX49" s="41">
        <v>0</v>
      </c>
      <c r="AY49" s="30">
        <v>0</v>
      </c>
      <c r="BA49" s="8">
        <v>0</v>
      </c>
      <c r="BC49" s="8">
        <v>0</v>
      </c>
      <c r="BE49" s="8">
        <v>0</v>
      </c>
      <c r="BF49" s="8" t="str">
        <v>Done</v>
      </c>
    </row>
    <row r="50" spans="15:58"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28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S50" s="28"/>
      <c r="AT50" s="28"/>
      <c r="AU50" s="28"/>
      <c r="AV50" s="40"/>
      <c r="AX50" s="41">
        <v>0</v>
      </c>
      <c r="AY50" s="30">
        <v>0</v>
      </c>
      <c r="BA50" s="8">
        <v>0</v>
      </c>
      <c r="BC50" s="8">
        <v>0</v>
      </c>
      <c r="BE50" s="8">
        <v>0</v>
      </c>
      <c r="BF50" s="8" t="str">
        <v>Done</v>
      </c>
    </row>
    <row r="51" spans="15:58"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28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S51" s="28"/>
      <c r="AT51" s="28"/>
      <c r="AU51" s="28"/>
      <c r="AV51" s="40"/>
      <c r="AX51" s="41">
        <v>0</v>
      </c>
      <c r="AY51" s="30">
        <v>0</v>
      </c>
      <c r="BA51" s="8">
        <v>0</v>
      </c>
      <c r="BC51" s="8">
        <v>0</v>
      </c>
      <c r="BE51" s="8">
        <v>0</v>
      </c>
      <c r="BF51" s="8" t="str">
        <v>Done</v>
      </c>
    </row>
    <row r="52" spans="15:58"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28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S52" s="28"/>
      <c r="AT52" s="28"/>
      <c r="AU52" s="28"/>
      <c r="AV52" s="40"/>
      <c r="AX52" s="41">
        <v>0</v>
      </c>
      <c r="AY52" s="30">
        <v>0</v>
      </c>
      <c r="BA52" s="8">
        <v>0</v>
      </c>
      <c r="BC52" s="8">
        <v>0</v>
      </c>
      <c r="BE52" s="8">
        <v>0</v>
      </c>
      <c r="BF52" s="8" t="str">
        <v>Done</v>
      </c>
    </row>
    <row r="53" spans="15:58"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28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S53" s="28"/>
      <c r="AT53" s="28"/>
      <c r="AU53" s="28"/>
      <c r="AV53" s="40"/>
      <c r="AX53" s="41">
        <v>0</v>
      </c>
      <c r="AY53" s="30">
        <v>0</v>
      </c>
      <c r="BA53" s="8">
        <v>0</v>
      </c>
      <c r="BC53" s="8">
        <v>0</v>
      </c>
      <c r="BE53" s="8">
        <v>0</v>
      </c>
      <c r="BF53" s="8" t="str">
        <v>Done</v>
      </c>
    </row>
    <row r="54" spans="15:58"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S54" s="28"/>
      <c r="AT54" s="28"/>
      <c r="AU54" s="28"/>
      <c r="AV54" s="40"/>
      <c r="AX54" s="41">
        <v>0</v>
      </c>
      <c r="AY54" s="30">
        <v>0</v>
      </c>
      <c r="BA54" s="8">
        <v>0</v>
      </c>
      <c r="BC54" s="8">
        <v>0</v>
      </c>
      <c r="BE54" s="8">
        <v>0</v>
      </c>
      <c r="BF54" s="8" t="str">
        <v>Done</v>
      </c>
    </row>
    <row r="55" spans="15:58"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S55" s="28"/>
      <c r="AT55" s="28"/>
      <c r="AU55" s="28"/>
      <c r="AV55" s="40"/>
      <c r="AX55" s="41">
        <v>0</v>
      </c>
      <c r="AY55" s="30">
        <v>0</v>
      </c>
      <c r="BA55" s="8">
        <v>0</v>
      </c>
      <c r="BC55" s="8">
        <v>0</v>
      </c>
      <c r="BE55" s="8">
        <v>0</v>
      </c>
      <c r="BF55" s="8" t="str">
        <v>Done</v>
      </c>
    </row>
    <row r="56" spans="15:58"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8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S56" s="28"/>
      <c r="AT56" s="28"/>
      <c r="AU56" s="28"/>
      <c r="AV56" s="40"/>
      <c r="AX56" s="41">
        <v>0</v>
      </c>
      <c r="AY56" s="30">
        <v>0</v>
      </c>
      <c r="BA56" s="8">
        <v>0</v>
      </c>
      <c r="BC56" s="8">
        <v>0</v>
      </c>
      <c r="BE56" s="8">
        <v>0</v>
      </c>
      <c r="BF56" s="8" t="str">
        <v>Done</v>
      </c>
    </row>
    <row r="57" spans="15:58"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8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S57" s="28"/>
      <c r="AT57" s="28"/>
      <c r="AU57" s="28"/>
      <c r="AV57" s="40"/>
      <c r="AX57" s="41">
        <v>0</v>
      </c>
      <c r="AY57" s="30">
        <v>0</v>
      </c>
      <c r="BA57" s="8">
        <v>0</v>
      </c>
      <c r="BC57" s="8">
        <v>0</v>
      </c>
      <c r="BE57" s="8">
        <v>0</v>
      </c>
      <c r="BF57" s="8" t="str">
        <v>Done</v>
      </c>
    </row>
    <row r="58" spans="15:58"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8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S58" s="28"/>
      <c r="AT58" s="28"/>
      <c r="AU58" s="28"/>
      <c r="AV58" s="40"/>
      <c r="AX58" s="41">
        <v>0</v>
      </c>
      <c r="AY58" s="30">
        <v>0</v>
      </c>
      <c r="BA58" s="8">
        <v>0</v>
      </c>
      <c r="BC58" s="8">
        <v>0</v>
      </c>
      <c r="BE58" s="8">
        <v>0</v>
      </c>
      <c r="BF58" s="8" t="str">
        <v>Done</v>
      </c>
    </row>
    <row r="59" spans="15:58"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8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S59" s="28"/>
      <c r="AT59" s="28"/>
      <c r="AU59" s="28"/>
      <c r="AV59" s="40"/>
      <c r="AX59" s="41">
        <v>0</v>
      </c>
      <c r="AY59" s="30">
        <v>0</v>
      </c>
      <c r="BA59" s="8">
        <v>0</v>
      </c>
      <c r="BC59" s="8">
        <v>0</v>
      </c>
      <c r="BE59" s="8">
        <v>0</v>
      </c>
      <c r="BF59" s="8" t="str">
        <v>Done</v>
      </c>
    </row>
    <row r="60" spans="15:58"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S60" s="30"/>
      <c r="AT60" s="30"/>
      <c r="AU60" s="30"/>
      <c r="AX60" s="41">
        <v>0</v>
      </c>
      <c r="AY60" s="30">
        <v>0</v>
      </c>
      <c r="BA60" s="8">
        <v>0</v>
      </c>
      <c r="BC60" s="8">
        <v>0</v>
      </c>
      <c r="BE60" s="8">
        <v>0</v>
      </c>
      <c r="BF60" s="8" t="str">
        <v>Done</v>
      </c>
    </row>
    <row r="61" spans="15:58"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8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S61" s="28"/>
      <c r="AT61" s="28"/>
      <c r="AU61" s="28"/>
      <c r="AV61" s="40"/>
      <c r="AX61" s="41">
        <v>0</v>
      </c>
      <c r="AY61" s="30">
        <v>0</v>
      </c>
      <c r="BA61" s="8">
        <v>0</v>
      </c>
      <c r="BC61" s="8">
        <v>0</v>
      </c>
      <c r="BE61" s="8">
        <v>0</v>
      </c>
      <c r="BF61" s="8" t="str">
        <v>Done</v>
      </c>
    </row>
    <row r="62" spans="15:58"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8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S62" s="28"/>
      <c r="AT62" s="28"/>
      <c r="AU62" s="28"/>
      <c r="AV62" s="40"/>
      <c r="AX62" s="41">
        <v>0</v>
      </c>
      <c r="AY62" s="30">
        <v>0</v>
      </c>
      <c r="BA62" s="8">
        <v>0</v>
      </c>
      <c r="BC62" s="8">
        <v>0</v>
      </c>
      <c r="BE62" s="8">
        <v>0</v>
      </c>
      <c r="BF62" s="8" t="str">
        <v>Done</v>
      </c>
    </row>
    <row r="63" spans="15:58"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S63" s="28"/>
      <c r="AT63" s="28"/>
      <c r="AU63" s="28"/>
      <c r="AV63" s="40"/>
      <c r="AX63" s="41">
        <v>0</v>
      </c>
      <c r="AY63" s="30">
        <v>0</v>
      </c>
      <c r="BA63" s="8">
        <v>0</v>
      </c>
      <c r="BC63" s="8">
        <v>0</v>
      </c>
      <c r="BE63" s="8">
        <v>0</v>
      </c>
      <c r="BF63" s="8" t="str">
        <v>Done</v>
      </c>
    </row>
    <row r="64" spans="15:58"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S64" s="28"/>
      <c r="AT64" s="28"/>
      <c r="AU64" s="28"/>
      <c r="AV64" s="40"/>
      <c r="AX64" s="41">
        <v>0</v>
      </c>
      <c r="AY64" s="30">
        <v>0</v>
      </c>
      <c r="BA64" s="8">
        <v>0</v>
      </c>
      <c r="BC64" s="8">
        <v>0</v>
      </c>
      <c r="BE64" s="8">
        <v>0</v>
      </c>
      <c r="BF64" s="8" t="str">
        <v>Done</v>
      </c>
    </row>
    <row r="65" spans="15:58"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S65" s="28"/>
      <c r="AT65" s="28"/>
      <c r="AU65" s="28"/>
      <c r="AV65" s="40"/>
      <c r="AX65" s="41">
        <v>0</v>
      </c>
      <c r="AY65" s="30">
        <v>0</v>
      </c>
      <c r="BA65" s="8">
        <v>0</v>
      </c>
      <c r="BC65" s="8">
        <v>0</v>
      </c>
      <c r="BE65" s="8">
        <v>0</v>
      </c>
      <c r="BF65" s="8" t="str">
        <v>Done</v>
      </c>
    </row>
    <row r="66" spans="15:58"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S66" s="28"/>
      <c r="AT66" s="28"/>
      <c r="AU66" s="28"/>
      <c r="AV66" s="40"/>
      <c r="AX66" s="41">
        <v>0</v>
      </c>
      <c r="AY66" s="30">
        <v>0</v>
      </c>
      <c r="BA66" s="8">
        <v>0</v>
      </c>
      <c r="BC66" s="8">
        <v>0</v>
      </c>
      <c r="BE66" s="8">
        <v>0</v>
      </c>
      <c r="BF66" s="8" t="str">
        <v>Done</v>
      </c>
    </row>
    <row r="67" spans="15:58"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S67" s="30"/>
      <c r="AT67" s="30"/>
      <c r="AU67" s="30"/>
      <c r="AX67" s="41">
        <v>0</v>
      </c>
      <c r="AY67" s="30">
        <v>0</v>
      </c>
      <c r="BA67" s="8">
        <v>0</v>
      </c>
      <c r="BC67" s="8">
        <v>0</v>
      </c>
      <c r="BE67" s="8">
        <v>0</v>
      </c>
      <c r="BF67" s="8" t="str">
        <v>Done</v>
      </c>
    </row>
    <row r="68" spans="15:58"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S68" s="28"/>
      <c r="AT68" s="28"/>
      <c r="AU68" s="28"/>
      <c r="AV68" s="40"/>
      <c r="AX68" s="41">
        <v>0</v>
      </c>
      <c r="AY68" s="30">
        <v>0</v>
      </c>
      <c r="BA68" s="8">
        <v>0</v>
      </c>
      <c r="BC68" s="8">
        <v>0</v>
      </c>
      <c r="BE68" s="8">
        <v>0</v>
      </c>
      <c r="BF68" s="8" t="str">
        <v>Done</v>
      </c>
    </row>
    <row r="69" spans="15:58"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S69" s="28"/>
      <c r="AT69" s="28"/>
      <c r="AU69" s="28"/>
      <c r="AV69" s="40"/>
      <c r="AX69" s="41">
        <v>0</v>
      </c>
      <c r="AY69" s="30">
        <v>0</v>
      </c>
      <c r="BA69" s="8">
        <v>0</v>
      </c>
      <c r="BC69" s="8">
        <v>0</v>
      </c>
      <c r="BE69" s="8">
        <v>0</v>
      </c>
      <c r="BF69" s="8" t="str">
        <v>Done</v>
      </c>
    </row>
    <row r="70" spans="15:58"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S70" s="30"/>
      <c r="AT70" s="30"/>
      <c r="AU70" s="30"/>
      <c r="AX70" s="41">
        <v>0</v>
      </c>
      <c r="AY70" s="30">
        <v>0</v>
      </c>
      <c r="BA70" s="8">
        <v>0</v>
      </c>
      <c r="BC70" s="8">
        <v>0</v>
      </c>
      <c r="BE70" s="8">
        <v>0</v>
      </c>
      <c r="BF70" s="8" t="str">
        <v>Done</v>
      </c>
    </row>
    <row r="71" spans="15:58"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S71" s="30"/>
      <c r="AT71" s="30"/>
      <c r="AU71" s="30"/>
      <c r="AX71" s="41">
        <v>0</v>
      </c>
      <c r="AY71" s="30">
        <v>0</v>
      </c>
      <c r="BA71" s="8">
        <v>0</v>
      </c>
      <c r="BC71" s="8">
        <v>0</v>
      </c>
      <c r="BE71" s="8">
        <v>0</v>
      </c>
      <c r="BF71" s="8" t="str">
        <v>Done</v>
      </c>
    </row>
    <row r="72" spans="15:58"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S72" s="30"/>
      <c r="AT72" s="30"/>
      <c r="AU72" s="30"/>
      <c r="AX72" s="41">
        <v>0</v>
      </c>
      <c r="AY72" s="30">
        <v>0</v>
      </c>
      <c r="BA72" s="8">
        <v>0</v>
      </c>
      <c r="BC72" s="8">
        <v>0</v>
      </c>
      <c r="BE72" s="8">
        <v>0</v>
      </c>
      <c r="BF72" s="8" t="str">
        <v>Done</v>
      </c>
    </row>
    <row r="73" spans="15:58"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S73" s="30"/>
      <c r="AT73" s="30"/>
      <c r="AU73" s="30"/>
      <c r="AX73" s="41">
        <v>0</v>
      </c>
      <c r="AY73" s="30">
        <v>0</v>
      </c>
      <c r="BA73" s="8">
        <v>0</v>
      </c>
      <c r="BC73" s="8">
        <v>0</v>
      </c>
      <c r="BE73" s="8">
        <v>0</v>
      </c>
      <c r="BF73" s="8" t="str">
        <v>Done</v>
      </c>
    </row>
    <row r="74" spans="15:58"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S74" s="30"/>
      <c r="AT74" s="30"/>
      <c r="AU74" s="30"/>
      <c r="AX74" s="41">
        <v>0</v>
      </c>
      <c r="AY74" s="30">
        <v>0</v>
      </c>
      <c r="BA74" s="8">
        <v>0</v>
      </c>
      <c r="BC74" s="8">
        <v>0</v>
      </c>
      <c r="BE74" s="8">
        <v>0</v>
      </c>
      <c r="BF74" s="8" t="str">
        <v>Done</v>
      </c>
    </row>
    <row r="75" spans="15:58"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S75" s="30"/>
      <c r="AT75" s="30"/>
      <c r="AU75" s="30"/>
      <c r="AX75" s="41">
        <v>0</v>
      </c>
      <c r="AY75" s="30">
        <v>0</v>
      </c>
      <c r="BA75" s="8">
        <v>0</v>
      </c>
      <c r="BC75" s="8">
        <v>0</v>
      </c>
      <c r="BE75" s="8">
        <v>0</v>
      </c>
      <c r="BF75" s="8" t="str">
        <v>Done</v>
      </c>
    </row>
    <row r="76" spans="15:58"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S76" s="30"/>
      <c r="AT76" s="30"/>
      <c r="AU76" s="30"/>
      <c r="AX76" s="41">
        <v>0</v>
      </c>
      <c r="AY76" s="30">
        <v>0</v>
      </c>
      <c r="BA76" s="8">
        <v>0</v>
      </c>
      <c r="BC76" s="8">
        <v>0</v>
      </c>
      <c r="BE76" s="8">
        <v>0</v>
      </c>
      <c r="BF76" s="8" t="str">
        <v>Done</v>
      </c>
    </row>
    <row r="77" spans="15:58"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S77" s="30"/>
      <c r="AT77" s="30"/>
      <c r="AU77" s="30"/>
      <c r="AX77" s="41">
        <v>0</v>
      </c>
      <c r="AY77" s="30">
        <v>0</v>
      </c>
      <c r="BA77" s="8">
        <v>0</v>
      </c>
      <c r="BC77" s="8">
        <v>0</v>
      </c>
      <c r="BE77" s="8">
        <v>0</v>
      </c>
      <c r="BF77" s="8" t="str">
        <v>Done</v>
      </c>
    </row>
    <row r="78" spans="15:58"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S78" s="30"/>
      <c r="AT78" s="30"/>
      <c r="AU78" s="30"/>
      <c r="AX78" s="41">
        <v>0</v>
      </c>
      <c r="AY78" s="30">
        <v>0</v>
      </c>
      <c r="BA78" s="8">
        <v>0</v>
      </c>
      <c r="BC78" s="8">
        <v>0</v>
      </c>
      <c r="BE78" s="8">
        <v>0</v>
      </c>
      <c r="BF78" s="8" t="str">
        <v>Done</v>
      </c>
    </row>
    <row r="79" spans="15:58"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S79" s="30"/>
      <c r="AT79" s="30"/>
      <c r="AU79" s="30"/>
      <c r="AX79" s="41">
        <v>0</v>
      </c>
      <c r="AY79" s="30">
        <v>0</v>
      </c>
      <c r="BA79" s="8">
        <v>0</v>
      </c>
      <c r="BC79" s="8">
        <v>0</v>
      </c>
      <c r="BE79" s="8">
        <v>0</v>
      </c>
      <c r="BF79" s="8" t="str">
        <v>Done</v>
      </c>
    </row>
    <row r="80" spans="15:58"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11"/>
      <c r="AS80" s="32"/>
      <c r="AT80" s="32"/>
      <c r="AU80" s="32"/>
      <c r="AV80" s="44"/>
      <c r="AW80" s="45"/>
      <c r="AX80" s="41">
        <v>0</v>
      </c>
      <c r="AY80" s="30">
        <v>0</v>
      </c>
      <c r="BA80" s="8">
        <v>0</v>
      </c>
      <c r="BC80" s="8">
        <v>0</v>
      </c>
      <c r="BE80" s="8">
        <v>0</v>
      </c>
      <c r="BF80" s="8" t="str">
        <v>Done</v>
      </c>
    </row>
    <row r="81" spans="1:58"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1"/>
      <c r="AS81" s="32"/>
      <c r="AT81" s="32"/>
      <c r="AU81" s="32"/>
      <c r="AV81" s="44"/>
      <c r="AW81" s="45"/>
      <c r="AX81" s="41">
        <v>0</v>
      </c>
      <c r="AY81" s="30">
        <v>0</v>
      </c>
      <c r="BA81" s="8">
        <v>0</v>
      </c>
      <c r="BC81" s="8">
        <v>0</v>
      </c>
      <c r="BE81" s="8">
        <v>0</v>
      </c>
      <c r="BF81" s="8" t="str">
        <v>Done</v>
      </c>
    </row>
    <row r="82" spans="1:58"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S82" s="30"/>
      <c r="AT82" s="30"/>
      <c r="AU82" s="30"/>
      <c r="AX82" s="41">
        <v>0</v>
      </c>
      <c r="AY82" s="30">
        <v>0</v>
      </c>
      <c r="BA82" s="8">
        <v>0</v>
      </c>
      <c r="BC82" s="8">
        <v>0</v>
      </c>
      <c r="BE82" s="8">
        <v>0</v>
      </c>
      <c r="BF82" s="8" t="str">
        <v>Done</v>
      </c>
    </row>
    <row r="83" spans="1:58"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S83" s="28"/>
      <c r="AT83" s="28"/>
      <c r="AU83" s="28"/>
      <c r="AV83" s="40"/>
      <c r="AX83" s="41">
        <v>0</v>
      </c>
      <c r="AY83" s="30">
        <v>0</v>
      </c>
      <c r="BA83" s="8">
        <v>0</v>
      </c>
      <c r="BC83" s="8">
        <v>0</v>
      </c>
      <c r="BE83" s="8">
        <v>0</v>
      </c>
      <c r="BF83" s="8" t="str">
        <v>Done</v>
      </c>
    </row>
    <row r="84" spans="1:58"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S84" s="28"/>
      <c r="AT84" s="28"/>
      <c r="AU84" s="28"/>
      <c r="AV84" s="40"/>
      <c r="AX84" s="41">
        <v>0</v>
      </c>
      <c r="AY84" s="30">
        <v>0</v>
      </c>
      <c r="BA84" s="8">
        <v>0</v>
      </c>
      <c r="BC84" s="8">
        <v>0</v>
      </c>
      <c r="BE84" s="8">
        <v>0</v>
      </c>
      <c r="BF84" s="8" t="str">
        <v>Done</v>
      </c>
    </row>
    <row r="85" spans="1:58"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S85" s="28"/>
      <c r="AT85" s="28"/>
      <c r="AU85" s="28"/>
      <c r="AV85" s="40"/>
      <c r="AX85" s="41">
        <v>0</v>
      </c>
      <c r="AY85" s="30">
        <v>0</v>
      </c>
      <c r="BA85" s="8">
        <v>0</v>
      </c>
      <c r="BC85" s="8">
        <v>0</v>
      </c>
      <c r="BE85" s="8">
        <v>0</v>
      </c>
      <c r="BF85" s="8" t="str">
        <v>Done</v>
      </c>
    </row>
    <row r="86" spans="1:58"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S86" s="30"/>
      <c r="AT86" s="30"/>
      <c r="AU86" s="30"/>
      <c r="AX86" s="41">
        <v>0</v>
      </c>
      <c r="AY86" s="30">
        <v>0</v>
      </c>
      <c r="BA86" s="8">
        <v>0</v>
      </c>
      <c r="BC86" s="8">
        <v>0</v>
      </c>
      <c r="BE86" s="8">
        <v>0</v>
      </c>
      <c r="BF86" s="8" t="str">
        <v>Done</v>
      </c>
    </row>
    <row r="87" spans="1:58"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S87" s="30"/>
      <c r="AT87" s="30"/>
      <c r="AU87" s="30"/>
      <c r="AX87" s="41">
        <v>0</v>
      </c>
      <c r="AY87" s="30">
        <v>0</v>
      </c>
      <c r="BA87" s="8">
        <v>0</v>
      </c>
      <c r="BC87" s="8">
        <v>0</v>
      </c>
      <c r="BE87" s="8">
        <v>0</v>
      </c>
      <c r="BF87" s="8" t="str">
        <v>Done</v>
      </c>
    </row>
    <row r="88" spans="1:58"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S88" s="30"/>
      <c r="AT88" s="30"/>
      <c r="AU88" s="30"/>
      <c r="AX88" s="41">
        <v>0</v>
      </c>
      <c r="AY88" s="30">
        <v>0</v>
      </c>
      <c r="BA88" s="8">
        <v>0</v>
      </c>
      <c r="BC88" s="8">
        <v>0</v>
      </c>
      <c r="BE88" s="8">
        <v>0</v>
      </c>
      <c r="BF88" s="8" t="str">
        <v>Done</v>
      </c>
    </row>
    <row r="89" spans="1:58"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S89" s="30"/>
      <c r="AT89" s="30"/>
      <c r="AU89" s="30"/>
      <c r="AX89" s="41">
        <v>0</v>
      </c>
      <c r="AY89" s="30">
        <v>0</v>
      </c>
      <c r="BA89" s="8">
        <v>0</v>
      </c>
      <c r="BC89" s="8">
        <v>0</v>
      </c>
      <c r="BE89" s="8">
        <v>0</v>
      </c>
      <c r="BF89" s="8" t="str">
        <v>Done</v>
      </c>
    </row>
    <row r="90" spans="1:58"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S90" s="30"/>
      <c r="AT90" s="30"/>
      <c r="AU90" s="30"/>
      <c r="AX90" s="41">
        <v>0</v>
      </c>
      <c r="AY90" s="30">
        <v>0</v>
      </c>
      <c r="BA90" s="8">
        <v>0</v>
      </c>
      <c r="BC90" s="8">
        <v>0</v>
      </c>
      <c r="BE90" s="8">
        <v>0</v>
      </c>
      <c r="BF90" s="8" t="str">
        <v>Done</v>
      </c>
    </row>
    <row r="91" spans="1:58"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S91" s="30"/>
      <c r="AT91" s="30"/>
      <c r="AU91" s="30"/>
      <c r="AX91" s="41">
        <v>0</v>
      </c>
      <c r="AY91" s="30">
        <v>0</v>
      </c>
      <c r="BA91" s="8">
        <v>0</v>
      </c>
      <c r="BC91" s="8">
        <v>0</v>
      </c>
      <c r="BE91" s="8">
        <v>0</v>
      </c>
      <c r="BF91" s="8" t="str">
        <v>Done</v>
      </c>
    </row>
    <row r="92" spans="1:58"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S92" s="30"/>
      <c r="AT92" s="30"/>
      <c r="AU92" s="30"/>
      <c r="AX92" s="41">
        <v>0</v>
      </c>
      <c r="AY92" s="30">
        <v>0</v>
      </c>
      <c r="BA92" s="8">
        <v>0</v>
      </c>
      <c r="BC92" s="8">
        <v>0</v>
      </c>
      <c r="BE92" s="8">
        <v>0</v>
      </c>
      <c r="BF92" s="8" t="str">
        <v>Done</v>
      </c>
    </row>
    <row r="93" spans="1:58">
      <c r="A93" s="11"/>
      <c r="C93" s="3"/>
      <c r="D93" s="3"/>
      <c r="E93" s="3"/>
      <c r="F93" s="3"/>
      <c r="G93" s="3"/>
      <c r="H93" s="3"/>
      <c r="I93" s="4"/>
      <c r="J93" s="21"/>
      <c r="K93" s="21"/>
      <c r="L93" s="3"/>
      <c r="M93" s="4"/>
      <c r="N93" s="4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4"/>
      <c r="AS93" s="28"/>
      <c r="AT93" s="28"/>
      <c r="AU93" s="28"/>
      <c r="AV93" s="40"/>
      <c r="AW93" s="40"/>
      <c r="AX93" s="41">
        <v>0</v>
      </c>
      <c r="AY93" s="30">
        <v>0</v>
      </c>
      <c r="BA93" s="8">
        <v>0</v>
      </c>
      <c r="BC93" s="8">
        <v>0</v>
      </c>
      <c r="BE93" s="8">
        <v>0</v>
      </c>
      <c r="BF93" s="8" t="str">
        <v>Done</v>
      </c>
    </row>
    <row r="94" spans="1:58">
      <c r="A94" s="11"/>
      <c r="C94" s="3"/>
      <c r="D94" s="3"/>
      <c r="E94" s="3"/>
      <c r="F94" s="3"/>
      <c r="G94" s="3"/>
      <c r="H94" s="3"/>
      <c r="I94" s="4"/>
      <c r="J94" s="21"/>
      <c r="K94" s="21"/>
      <c r="L94" s="3"/>
      <c r="M94" s="4"/>
      <c r="N94" s="4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4"/>
      <c r="AS94" s="28"/>
      <c r="AT94" s="28"/>
      <c r="AU94" s="28"/>
      <c r="AV94" s="40"/>
      <c r="AW94" s="40"/>
      <c r="AX94" s="41">
        <v>0</v>
      </c>
      <c r="AY94" s="30">
        <v>0</v>
      </c>
      <c r="BA94" s="8">
        <v>0</v>
      </c>
      <c r="BC94" s="8">
        <v>0</v>
      </c>
      <c r="BE94" s="8">
        <v>0</v>
      </c>
      <c r="BF94" s="8" t="str">
        <v>Done</v>
      </c>
    </row>
    <row r="95" spans="1:58" s="10" customFormat="1">
      <c r="A95" s="11"/>
      <c r="B95" s="11"/>
      <c r="C95" s="3"/>
      <c r="D95" s="3"/>
      <c r="E95" s="3"/>
      <c r="F95" s="3"/>
      <c r="G95" s="3"/>
      <c r="H95" s="3"/>
      <c r="I95" s="4"/>
      <c r="J95" s="21"/>
      <c r="K95" s="21"/>
      <c r="L95" s="3"/>
      <c r="M95" s="4"/>
      <c r="N95" s="4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4"/>
      <c r="AS95" s="28"/>
      <c r="AT95" s="28"/>
      <c r="AU95" s="28"/>
      <c r="AV95" s="40"/>
      <c r="AW95" s="40"/>
      <c r="AX95" s="41">
        <v>0</v>
      </c>
      <c r="AY95" s="30">
        <v>0</v>
      </c>
      <c r="BA95" s="8">
        <v>0</v>
      </c>
      <c r="BC95" s="8">
        <v>0</v>
      </c>
      <c r="BE95" s="8">
        <v>0</v>
      </c>
      <c r="BF95" s="8" t="str">
        <v>Done</v>
      </c>
    </row>
    <row r="96" spans="1:58" s="10" customFormat="1">
      <c r="A96" s="11"/>
      <c r="B96" s="11"/>
      <c r="C96" s="3"/>
      <c r="D96" s="3"/>
      <c r="E96" s="3"/>
      <c r="F96" s="3"/>
      <c r="G96" s="3"/>
      <c r="H96" s="3"/>
      <c r="I96" s="4"/>
      <c r="J96" s="21"/>
      <c r="K96" s="21"/>
      <c r="L96" s="3"/>
      <c r="M96" s="4"/>
      <c r="N96" s="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4"/>
      <c r="AS96" s="28"/>
      <c r="AT96" s="28"/>
      <c r="AU96" s="28"/>
      <c r="AV96" s="40"/>
      <c r="AW96" s="41"/>
      <c r="AX96" s="41">
        <v>0</v>
      </c>
      <c r="AY96" s="30">
        <v>0</v>
      </c>
      <c r="BA96" s="8">
        <v>0</v>
      </c>
      <c r="BC96" s="8">
        <v>0</v>
      </c>
      <c r="BE96" s="8">
        <v>0</v>
      </c>
      <c r="BF96" s="8" t="str">
        <v>Done</v>
      </c>
    </row>
    <row r="97" spans="1:58">
      <c r="A97" s="11"/>
      <c r="C97" s="3"/>
      <c r="D97" s="3"/>
      <c r="E97" s="3"/>
      <c r="F97" s="3"/>
      <c r="G97" s="3"/>
      <c r="H97" s="3"/>
      <c r="I97" s="4"/>
      <c r="J97" s="21"/>
      <c r="K97" s="21"/>
      <c r="L97" s="3"/>
      <c r="M97" s="4"/>
      <c r="N97" s="4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4"/>
      <c r="AS97" s="28"/>
      <c r="AT97" s="28"/>
      <c r="AU97" s="28"/>
      <c r="AV97" s="40"/>
      <c r="AW97" s="41"/>
      <c r="AX97" s="41">
        <v>0</v>
      </c>
      <c r="AY97" s="30">
        <v>0</v>
      </c>
      <c r="BA97" s="8">
        <v>0</v>
      </c>
      <c r="BC97" s="8">
        <v>0</v>
      </c>
      <c r="BE97" s="8">
        <v>0</v>
      </c>
      <c r="BF97" s="8" t="str">
        <v>Done</v>
      </c>
    </row>
    <row r="98" spans="1:58">
      <c r="C98" s="6"/>
      <c r="D98" s="6"/>
      <c r="E98" s="6"/>
      <c r="F98" s="3"/>
      <c r="G98" s="3"/>
      <c r="H98" s="3"/>
      <c r="I98" s="4"/>
      <c r="J98" s="21"/>
      <c r="K98" s="21"/>
      <c r="L98" s="3"/>
      <c r="M98" s="4"/>
      <c r="N98" s="4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8"/>
      <c r="Z98" s="28"/>
      <c r="AA98" s="28"/>
      <c r="AB98" s="28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7"/>
      <c r="AS98" s="28"/>
      <c r="AT98" s="28"/>
      <c r="AU98" s="28"/>
      <c r="AV98" s="40"/>
      <c r="AW98" s="41"/>
      <c r="AX98" s="41">
        <v>0</v>
      </c>
      <c r="AY98" s="30">
        <v>0</v>
      </c>
      <c r="BA98" s="8">
        <v>0</v>
      </c>
      <c r="BC98" s="8">
        <v>0</v>
      </c>
      <c r="BE98" s="8">
        <v>0</v>
      </c>
      <c r="BF98" s="8" t="str">
        <v>Done</v>
      </c>
    </row>
    <row r="99" spans="1:58">
      <c r="G99" s="3"/>
      <c r="H99" s="3"/>
      <c r="I99" s="4"/>
      <c r="J99" s="21"/>
      <c r="K99" s="21"/>
      <c r="L99" s="3"/>
      <c r="M99" s="4"/>
      <c r="N99" s="4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28"/>
      <c r="Z99" s="28"/>
      <c r="AA99" s="28"/>
      <c r="AB99" s="28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S99" s="28"/>
      <c r="AT99" s="28"/>
      <c r="AU99" s="28"/>
      <c r="AV99" s="40"/>
      <c r="AW99" s="41"/>
      <c r="AX99" s="41">
        <v>0</v>
      </c>
      <c r="AY99" s="30">
        <v>0</v>
      </c>
      <c r="BA99" s="8">
        <v>0</v>
      </c>
      <c r="BC99" s="8">
        <v>0</v>
      </c>
      <c r="BE99" s="8">
        <v>0</v>
      </c>
      <c r="BF99" s="8" t="str">
        <v>Done</v>
      </c>
    </row>
    <row r="100" spans="1:58"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28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S100" s="28"/>
      <c r="AT100" s="28"/>
      <c r="AU100" s="28"/>
      <c r="AV100" s="40"/>
      <c r="AX100" s="41">
        <v>0</v>
      </c>
      <c r="AY100" s="30">
        <v>0</v>
      </c>
      <c r="BA100" s="8">
        <v>0</v>
      </c>
      <c r="BC100" s="8">
        <v>0</v>
      </c>
      <c r="BE100" s="8">
        <v>0</v>
      </c>
      <c r="BF100" s="8" t="str">
        <v>Done</v>
      </c>
    </row>
    <row r="101" spans="1:58"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28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S101" s="28"/>
      <c r="AT101" s="28"/>
      <c r="AU101" s="28"/>
      <c r="AV101" s="40"/>
      <c r="AX101" s="41">
        <v>0</v>
      </c>
      <c r="AY101" s="30">
        <v>0</v>
      </c>
      <c r="BA101" s="8">
        <v>0</v>
      </c>
      <c r="BC101" s="8">
        <v>0</v>
      </c>
      <c r="BE101" s="8">
        <v>0</v>
      </c>
      <c r="BF101" s="8" t="str">
        <v>Done</v>
      </c>
    </row>
    <row r="102" spans="1:58"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S102" s="30"/>
      <c r="AT102" s="30"/>
      <c r="AU102" s="30"/>
      <c r="AX102" s="41">
        <v>0</v>
      </c>
      <c r="AY102" s="30">
        <v>0</v>
      </c>
      <c r="BA102" s="8">
        <v>0</v>
      </c>
      <c r="BC102" s="8">
        <v>0</v>
      </c>
      <c r="BE102" s="8">
        <v>0</v>
      </c>
      <c r="BF102" s="8" t="str">
        <v>Done</v>
      </c>
    </row>
    <row r="103" spans="1:58"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28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S103" s="28"/>
      <c r="AT103" s="28"/>
      <c r="AU103" s="28"/>
      <c r="AV103" s="40"/>
      <c r="AX103" s="41">
        <v>0</v>
      </c>
      <c r="AY103" s="30">
        <v>0</v>
      </c>
      <c r="BA103" s="8">
        <v>0</v>
      </c>
      <c r="BC103" s="8">
        <v>0</v>
      </c>
      <c r="BE103" s="8">
        <v>0</v>
      </c>
      <c r="BF103" s="8" t="str">
        <v>Done</v>
      </c>
    </row>
    <row r="104" spans="1:58"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28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S104" s="28"/>
      <c r="AT104" s="28"/>
      <c r="AU104" s="28"/>
      <c r="AV104" s="40"/>
      <c r="AX104" s="41">
        <v>0</v>
      </c>
      <c r="AY104" s="30">
        <v>0</v>
      </c>
      <c r="BA104" s="8">
        <v>0</v>
      </c>
      <c r="BC104" s="8">
        <v>0</v>
      </c>
      <c r="BE104" s="8">
        <v>0</v>
      </c>
      <c r="BF104" s="8" t="str">
        <v>Done</v>
      </c>
    </row>
    <row r="105" spans="1:58"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S105" s="30"/>
      <c r="AT105" s="30"/>
      <c r="AU105" s="30"/>
      <c r="AX105" s="41">
        <v>0</v>
      </c>
      <c r="AY105" s="30">
        <v>0</v>
      </c>
      <c r="BA105" s="8">
        <v>0</v>
      </c>
      <c r="BC105" s="8">
        <v>0</v>
      </c>
      <c r="BE105" s="8">
        <v>0</v>
      </c>
      <c r="BF105" s="8" t="str">
        <v>Done</v>
      </c>
    </row>
    <row r="106" spans="1:58"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8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S106" s="28"/>
      <c r="AT106" s="28"/>
      <c r="AU106" s="28"/>
      <c r="AV106" s="40"/>
      <c r="AX106" s="41">
        <v>0</v>
      </c>
      <c r="AY106" s="30">
        <v>0</v>
      </c>
      <c r="BA106" s="8">
        <v>0</v>
      </c>
      <c r="BC106" s="8">
        <v>0</v>
      </c>
      <c r="BE106" s="8">
        <v>0</v>
      </c>
      <c r="BF106" s="8" t="str">
        <v>Done</v>
      </c>
    </row>
    <row r="107" spans="1:58"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8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S107" s="28"/>
      <c r="AT107" s="28"/>
      <c r="AU107" s="28"/>
      <c r="AV107" s="40"/>
      <c r="AX107" s="41">
        <v>0</v>
      </c>
      <c r="AY107" s="30">
        <v>0</v>
      </c>
      <c r="BA107" s="8">
        <v>0</v>
      </c>
      <c r="BC107" s="8">
        <v>0</v>
      </c>
      <c r="BE107" s="8">
        <v>0</v>
      </c>
      <c r="BF107" s="8" t="str">
        <v>Done</v>
      </c>
    </row>
    <row r="108" spans="1:58"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S108" s="30"/>
      <c r="AT108" s="30"/>
      <c r="AU108" s="30"/>
      <c r="AX108" s="41">
        <v>0</v>
      </c>
      <c r="AY108" s="30">
        <v>0</v>
      </c>
      <c r="BA108" s="8">
        <v>0</v>
      </c>
      <c r="BC108" s="8">
        <v>0</v>
      </c>
      <c r="BE108" s="8">
        <v>0</v>
      </c>
      <c r="BF108" s="8" t="str">
        <v>Done</v>
      </c>
    </row>
    <row r="109" spans="1:58"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8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S109" s="28"/>
      <c r="AT109" s="28"/>
      <c r="AU109" s="28"/>
      <c r="AV109" s="40"/>
      <c r="AX109" s="41">
        <v>0</v>
      </c>
      <c r="AY109" s="30">
        <v>0</v>
      </c>
      <c r="BA109" s="8">
        <v>0</v>
      </c>
      <c r="BC109" s="8">
        <v>0</v>
      </c>
      <c r="BE109" s="8">
        <v>0</v>
      </c>
      <c r="BF109" s="8" t="str">
        <v>Done</v>
      </c>
    </row>
    <row r="110" spans="1:58"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8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S110" s="28"/>
      <c r="AT110" s="28"/>
      <c r="AU110" s="28"/>
      <c r="AV110" s="40"/>
      <c r="AX110" s="41">
        <v>0</v>
      </c>
      <c r="AY110" s="30">
        <v>0</v>
      </c>
      <c r="BA110" s="8">
        <v>0</v>
      </c>
      <c r="BC110" s="8">
        <v>0</v>
      </c>
      <c r="BE110" s="8">
        <v>0</v>
      </c>
      <c r="BF110" s="8" t="str">
        <v>Done</v>
      </c>
    </row>
    <row r="111" spans="1:58"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28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S111" s="28"/>
      <c r="AT111" s="28"/>
      <c r="AU111" s="28"/>
      <c r="AV111" s="40"/>
      <c r="AX111" s="41">
        <v>0</v>
      </c>
      <c r="AY111" s="30">
        <v>0</v>
      </c>
      <c r="BA111" s="8">
        <v>0</v>
      </c>
      <c r="BC111" s="8">
        <v>0</v>
      </c>
      <c r="BE111" s="8">
        <v>0</v>
      </c>
      <c r="BF111" s="8" t="str">
        <v>Done</v>
      </c>
    </row>
    <row r="112" spans="1:58"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28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S112" s="28"/>
      <c r="AT112" s="28"/>
      <c r="AU112" s="28"/>
      <c r="AV112" s="40"/>
      <c r="AX112" s="41">
        <v>0</v>
      </c>
      <c r="AY112" s="30">
        <v>0</v>
      </c>
      <c r="BA112" s="8">
        <v>0</v>
      </c>
      <c r="BC112" s="8">
        <v>0</v>
      </c>
      <c r="BE112" s="8">
        <v>0</v>
      </c>
      <c r="BF112" s="8" t="str">
        <v>Done</v>
      </c>
    </row>
    <row r="113" spans="15:58"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S113" s="30"/>
      <c r="AT113" s="30"/>
      <c r="AU113" s="30"/>
      <c r="AX113" s="41">
        <v>0</v>
      </c>
      <c r="AY113" s="30">
        <v>0</v>
      </c>
      <c r="BA113" s="8">
        <v>0</v>
      </c>
      <c r="BC113" s="8">
        <v>0</v>
      </c>
      <c r="BE113" s="8">
        <v>0</v>
      </c>
      <c r="BF113" s="8" t="str">
        <v>Done</v>
      </c>
    </row>
    <row r="114" spans="15:58"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28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S114" s="28"/>
      <c r="AT114" s="28"/>
      <c r="AU114" s="28"/>
      <c r="AV114" s="40"/>
      <c r="AX114" s="41">
        <v>0</v>
      </c>
      <c r="AY114" s="30">
        <v>0</v>
      </c>
      <c r="BA114" s="8">
        <v>0</v>
      </c>
      <c r="BC114" s="8">
        <v>0</v>
      </c>
      <c r="BE114" s="8">
        <v>0</v>
      </c>
      <c r="BF114" s="8" t="str">
        <v>Done</v>
      </c>
    </row>
    <row r="115" spans="15:58"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S115" s="30"/>
      <c r="AT115" s="30"/>
      <c r="AU115" s="30"/>
      <c r="AX115" s="41">
        <v>0</v>
      </c>
      <c r="AY115" s="30">
        <v>0</v>
      </c>
      <c r="BA115" s="8">
        <v>0</v>
      </c>
      <c r="BC115" s="8">
        <v>0</v>
      </c>
      <c r="BE115" s="8">
        <v>0</v>
      </c>
      <c r="BF115" s="8" t="str">
        <v>Done</v>
      </c>
    </row>
    <row r="116" spans="15:58"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8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S116" s="28"/>
      <c r="AT116" s="28"/>
      <c r="AU116" s="28"/>
      <c r="AV116" s="40"/>
      <c r="AX116" s="41">
        <v>0</v>
      </c>
      <c r="AY116" s="30">
        <v>0</v>
      </c>
      <c r="BA116" s="8">
        <v>0</v>
      </c>
      <c r="BC116" s="8">
        <v>0</v>
      </c>
      <c r="BE116" s="8">
        <v>0</v>
      </c>
      <c r="BF116" s="8" t="str">
        <v>Done</v>
      </c>
    </row>
    <row r="117" spans="15:58"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8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S117" s="28"/>
      <c r="AT117" s="28"/>
      <c r="AU117" s="28"/>
      <c r="AV117" s="40"/>
      <c r="AX117" s="41">
        <v>0</v>
      </c>
      <c r="AY117" s="30">
        <v>0</v>
      </c>
      <c r="BA117" s="8">
        <v>0</v>
      </c>
      <c r="BC117" s="8">
        <v>0</v>
      </c>
      <c r="BE117" s="8">
        <v>0</v>
      </c>
      <c r="BF117" s="8" t="str">
        <v>Done</v>
      </c>
    </row>
    <row r="118" spans="15:58"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8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S118" s="28"/>
      <c r="AT118" s="28"/>
      <c r="AU118" s="28"/>
      <c r="AV118" s="40"/>
      <c r="AX118" s="41">
        <v>0</v>
      </c>
      <c r="AY118" s="30">
        <v>0</v>
      </c>
      <c r="BA118" s="8">
        <v>0</v>
      </c>
      <c r="BC118" s="8">
        <v>0</v>
      </c>
      <c r="BE118" s="8">
        <v>0</v>
      </c>
      <c r="BF118" s="8" t="str">
        <v>Done</v>
      </c>
    </row>
    <row r="119" spans="15:58"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S119" s="30"/>
      <c r="AT119" s="30"/>
      <c r="AU119" s="30"/>
      <c r="AX119" s="41">
        <v>0</v>
      </c>
      <c r="AY119" s="30">
        <v>0</v>
      </c>
      <c r="BA119" s="8">
        <v>0</v>
      </c>
      <c r="BC119" s="8">
        <v>0</v>
      </c>
      <c r="BE119" s="8">
        <v>0</v>
      </c>
      <c r="BF119" s="8" t="str">
        <v>Done</v>
      </c>
    </row>
    <row r="120" spans="15:58"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8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S120" s="28"/>
      <c r="AT120" s="28"/>
      <c r="AU120" s="28"/>
      <c r="AV120" s="40"/>
      <c r="AX120" s="41">
        <v>0</v>
      </c>
      <c r="AY120" s="30">
        <v>0</v>
      </c>
      <c r="BA120" s="8">
        <v>0</v>
      </c>
      <c r="BC120" s="8">
        <v>0</v>
      </c>
      <c r="BE120" s="8">
        <v>0</v>
      </c>
      <c r="BF120" s="8" t="str">
        <v>Done</v>
      </c>
    </row>
    <row r="121" spans="15:58"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8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S121" s="28"/>
      <c r="AT121" s="28"/>
      <c r="AU121" s="28"/>
      <c r="AV121" s="40"/>
      <c r="AX121" s="41">
        <v>0</v>
      </c>
      <c r="AY121" s="30">
        <v>0</v>
      </c>
      <c r="BA121" s="8">
        <v>0</v>
      </c>
      <c r="BC121" s="8">
        <v>0</v>
      </c>
      <c r="BE121" s="8">
        <v>0</v>
      </c>
      <c r="BF121" s="8" t="str">
        <v>Done</v>
      </c>
    </row>
    <row r="122" spans="15:58"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8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S122" s="28"/>
      <c r="AT122" s="28"/>
      <c r="AU122" s="28"/>
      <c r="AV122" s="40"/>
      <c r="AX122" s="41">
        <v>0</v>
      </c>
      <c r="AY122" s="30">
        <v>0</v>
      </c>
      <c r="BA122" s="8">
        <v>0</v>
      </c>
      <c r="BC122" s="8">
        <v>0</v>
      </c>
      <c r="BE122" s="8">
        <v>0</v>
      </c>
      <c r="BF122" s="8" t="str">
        <v>Done</v>
      </c>
    </row>
    <row r="123" spans="15:58"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8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S123" s="28"/>
      <c r="AT123" s="28"/>
      <c r="AU123" s="28"/>
      <c r="AV123" s="40"/>
      <c r="AX123" s="41">
        <v>0</v>
      </c>
      <c r="AY123" s="30">
        <v>0</v>
      </c>
      <c r="BA123" s="8">
        <v>0</v>
      </c>
      <c r="BC123" s="8">
        <v>0</v>
      </c>
      <c r="BE123" s="8">
        <v>0</v>
      </c>
      <c r="BF123" s="8" t="str">
        <v>Done</v>
      </c>
    </row>
    <row r="124" spans="15:58"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28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S124" s="28"/>
      <c r="AT124" s="28"/>
      <c r="AU124" s="28"/>
      <c r="AV124" s="40"/>
      <c r="AX124" s="41">
        <v>0</v>
      </c>
      <c r="AY124" s="30">
        <v>0</v>
      </c>
      <c r="BA124" s="8">
        <v>0</v>
      </c>
      <c r="BC124" s="8">
        <v>0</v>
      </c>
      <c r="BE124" s="8">
        <v>0</v>
      </c>
      <c r="BF124" s="8" t="str">
        <v>Done</v>
      </c>
    </row>
    <row r="125" spans="15:58"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S125" s="30"/>
      <c r="AT125" s="30"/>
      <c r="AU125" s="30"/>
      <c r="AX125" s="41">
        <v>0</v>
      </c>
      <c r="AY125" s="30">
        <v>0</v>
      </c>
      <c r="BA125" s="8">
        <v>0</v>
      </c>
      <c r="BC125" s="8">
        <v>0</v>
      </c>
      <c r="BE125" s="8">
        <v>0</v>
      </c>
      <c r="BF125" s="8" t="str">
        <v>Done</v>
      </c>
    </row>
    <row r="126" spans="15:58"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28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S126" s="28"/>
      <c r="AT126" s="28"/>
      <c r="AU126" s="28"/>
      <c r="AV126" s="40"/>
      <c r="AX126" s="41">
        <v>0</v>
      </c>
      <c r="AY126" s="30">
        <v>0</v>
      </c>
      <c r="BA126" s="8">
        <v>0</v>
      </c>
      <c r="BC126" s="8">
        <v>0</v>
      </c>
      <c r="BE126" s="8">
        <v>0</v>
      </c>
      <c r="BF126" s="8" t="str">
        <v>Done</v>
      </c>
    </row>
    <row r="127" spans="15:58"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28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S127" s="28"/>
      <c r="AT127" s="28"/>
      <c r="AU127" s="28"/>
      <c r="AV127" s="40"/>
      <c r="AX127" s="41">
        <v>0</v>
      </c>
      <c r="AY127" s="30">
        <v>0</v>
      </c>
      <c r="BA127" s="8">
        <v>0</v>
      </c>
      <c r="BC127" s="8">
        <v>0</v>
      </c>
      <c r="BE127" s="8">
        <v>0</v>
      </c>
      <c r="BF127" s="8" t="str">
        <v>Done</v>
      </c>
    </row>
    <row r="128" spans="15:58"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28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S128" s="28"/>
      <c r="AT128" s="28"/>
      <c r="AU128" s="28"/>
      <c r="AV128" s="40"/>
      <c r="AX128" s="41">
        <v>0</v>
      </c>
      <c r="AY128" s="30">
        <v>0</v>
      </c>
      <c r="BA128" s="8">
        <v>0</v>
      </c>
      <c r="BC128" s="8">
        <v>0</v>
      </c>
      <c r="BE128" s="8">
        <v>0</v>
      </c>
      <c r="BF128" s="8" t="str">
        <v>Done</v>
      </c>
    </row>
    <row r="129" spans="15:58"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S129" s="30"/>
      <c r="AT129" s="30"/>
      <c r="AU129" s="30"/>
      <c r="AX129" s="41">
        <v>0</v>
      </c>
      <c r="AY129" s="30">
        <v>0</v>
      </c>
      <c r="BA129" s="8">
        <v>0</v>
      </c>
      <c r="BC129" s="8">
        <v>0</v>
      </c>
      <c r="BE129" s="8">
        <v>0</v>
      </c>
      <c r="BF129" s="8" t="str">
        <v>Done</v>
      </c>
    </row>
    <row r="130" spans="15:58"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28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S130" s="28"/>
      <c r="AT130" s="28"/>
      <c r="AU130" s="28"/>
      <c r="AV130" s="40"/>
      <c r="AX130" s="41">
        <v>0</v>
      </c>
      <c r="AY130" s="30">
        <v>0</v>
      </c>
      <c r="BA130" s="8">
        <v>0</v>
      </c>
      <c r="BC130" s="8">
        <v>0</v>
      </c>
      <c r="BE130" s="8">
        <v>0</v>
      </c>
      <c r="BF130" s="8" t="str">
        <v>Done</v>
      </c>
    </row>
    <row r="131" spans="15:58"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28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S131" s="28"/>
      <c r="AT131" s="28"/>
      <c r="AU131" s="28"/>
      <c r="AV131" s="40"/>
      <c r="AX131" s="41">
        <v>0</v>
      </c>
      <c r="AY131" s="30">
        <v>0</v>
      </c>
      <c r="BA131" s="8">
        <v>0</v>
      </c>
      <c r="BC131" s="8">
        <v>0</v>
      </c>
      <c r="BE131" s="8">
        <v>0</v>
      </c>
      <c r="BF131" s="8" t="str">
        <v>Done</v>
      </c>
    </row>
    <row r="132" spans="15:58"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S132" s="30"/>
      <c r="AT132" s="30"/>
      <c r="AU132" s="30"/>
      <c r="AX132" s="41">
        <v>0</v>
      </c>
      <c r="AY132" s="30">
        <v>0</v>
      </c>
      <c r="BA132" s="8">
        <v>0</v>
      </c>
      <c r="BC132" s="8">
        <v>0</v>
      </c>
      <c r="BE132" s="8">
        <v>0</v>
      </c>
      <c r="BF132" s="8" t="str">
        <v>Done</v>
      </c>
    </row>
    <row r="133" spans="15:58"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28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S133" s="28"/>
      <c r="AT133" s="28"/>
      <c r="AU133" s="28"/>
      <c r="AV133" s="40"/>
      <c r="AX133" s="41">
        <v>0</v>
      </c>
      <c r="AY133" s="30">
        <v>0</v>
      </c>
      <c r="BA133" s="8">
        <v>0</v>
      </c>
      <c r="BC133" s="8">
        <v>0</v>
      </c>
      <c r="BE133" s="8">
        <v>0</v>
      </c>
      <c r="BF133" s="8" t="str">
        <v>Done</v>
      </c>
    </row>
    <row r="134" spans="15:58"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28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S134" s="28"/>
      <c r="AT134" s="28"/>
      <c r="AU134" s="28"/>
      <c r="AV134" s="40"/>
      <c r="AX134" s="41">
        <v>0</v>
      </c>
      <c r="AY134" s="30">
        <v>0</v>
      </c>
      <c r="BA134" s="8">
        <v>0</v>
      </c>
      <c r="BC134" s="8">
        <v>0</v>
      </c>
      <c r="BE134" s="8">
        <v>0</v>
      </c>
      <c r="BF134" s="8" t="str">
        <v>Done</v>
      </c>
    </row>
    <row r="135" spans="15:58"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S135" s="30"/>
      <c r="AT135" s="30"/>
      <c r="AU135" s="30"/>
      <c r="AX135" s="41">
        <v>0</v>
      </c>
      <c r="AY135" s="30">
        <v>0</v>
      </c>
      <c r="BA135" s="8">
        <v>0</v>
      </c>
      <c r="BC135" s="8">
        <v>0</v>
      </c>
      <c r="BE135" s="8">
        <v>0</v>
      </c>
      <c r="BF135" s="8" t="str">
        <v>Done</v>
      </c>
    </row>
    <row r="136" spans="15:58">
      <c r="O136" s="31"/>
      <c r="P136" s="31"/>
      <c r="Q136" s="31"/>
      <c r="R136" s="31"/>
      <c r="S136" s="31"/>
      <c r="T136" s="31"/>
      <c r="U136" s="31"/>
      <c r="V136" s="31"/>
      <c r="W136" s="30"/>
      <c r="X136" s="30"/>
      <c r="Y136" s="30"/>
      <c r="Z136" s="30"/>
      <c r="AA136" s="30"/>
      <c r="AB136" s="28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S136" s="28"/>
      <c r="AT136" s="28"/>
      <c r="AU136" s="28"/>
      <c r="AV136" s="40"/>
      <c r="AX136" s="41">
        <v>0</v>
      </c>
      <c r="AY136" s="30">
        <v>0</v>
      </c>
      <c r="BA136" s="8">
        <v>0</v>
      </c>
      <c r="BC136" s="8">
        <v>0</v>
      </c>
      <c r="BE136" s="8">
        <v>0</v>
      </c>
      <c r="BF136" s="8" t="str">
        <v>Done</v>
      </c>
    </row>
    <row r="137" spans="15:58">
      <c r="O137" s="31"/>
      <c r="P137" s="31"/>
      <c r="Q137" s="31"/>
      <c r="R137" s="31"/>
      <c r="S137" s="31"/>
      <c r="T137" s="31"/>
      <c r="U137" s="31"/>
      <c r="V137" s="31"/>
      <c r="W137" s="30"/>
      <c r="X137" s="30"/>
      <c r="Y137" s="30"/>
      <c r="Z137" s="30"/>
      <c r="AA137" s="30"/>
      <c r="AB137" s="28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S137" s="28"/>
      <c r="AT137" s="28"/>
      <c r="AU137" s="28"/>
      <c r="AV137" s="40"/>
      <c r="AX137" s="41">
        <v>0</v>
      </c>
      <c r="AY137" s="30">
        <v>0</v>
      </c>
      <c r="BA137" s="8">
        <v>0</v>
      </c>
      <c r="BC137" s="8">
        <v>0</v>
      </c>
      <c r="BE137" s="8">
        <v>0</v>
      </c>
      <c r="BF137" s="8" t="str">
        <v>Done</v>
      </c>
    </row>
    <row r="138" spans="15:58"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S138" s="30"/>
      <c r="AT138" s="30"/>
      <c r="AU138" s="30"/>
      <c r="AX138" s="41">
        <v>0</v>
      </c>
      <c r="AY138" s="30">
        <v>0</v>
      </c>
      <c r="BA138" s="8">
        <v>0</v>
      </c>
      <c r="BC138" s="8">
        <v>0</v>
      </c>
      <c r="BE138" s="8">
        <v>0</v>
      </c>
      <c r="BF138" s="8" t="str">
        <v>Done</v>
      </c>
    </row>
    <row r="139" spans="15:58"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28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S139" s="28"/>
      <c r="AT139" s="28"/>
      <c r="AU139" s="28"/>
      <c r="AV139" s="40"/>
      <c r="AX139" s="41">
        <v>0</v>
      </c>
      <c r="AY139" s="30">
        <v>0</v>
      </c>
      <c r="BA139" s="8">
        <v>0</v>
      </c>
      <c r="BC139" s="8">
        <v>0</v>
      </c>
      <c r="BE139" s="8">
        <v>0</v>
      </c>
      <c r="BF139" s="8" t="str">
        <v>Done</v>
      </c>
    </row>
    <row r="140" spans="15:58"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28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S140" s="28"/>
      <c r="AT140" s="28"/>
      <c r="AU140" s="28"/>
      <c r="AV140" s="40"/>
      <c r="AX140" s="41">
        <v>0</v>
      </c>
      <c r="AY140" s="30">
        <v>0</v>
      </c>
      <c r="BA140" s="8">
        <v>0</v>
      </c>
      <c r="BC140" s="8">
        <v>0</v>
      </c>
      <c r="BE140" s="8">
        <v>0</v>
      </c>
      <c r="BF140" s="8" t="str">
        <v>Done</v>
      </c>
    </row>
    <row r="141" spans="15:58"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28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S141" s="28"/>
      <c r="AT141" s="28"/>
      <c r="AU141" s="28"/>
      <c r="AV141" s="40"/>
      <c r="AX141" s="41">
        <v>0</v>
      </c>
      <c r="AY141" s="30">
        <v>0</v>
      </c>
      <c r="BA141" s="8">
        <v>0</v>
      </c>
      <c r="BC141" s="8">
        <v>0</v>
      </c>
      <c r="BE141" s="8">
        <v>0</v>
      </c>
      <c r="BF141" s="8" t="str">
        <v>Done</v>
      </c>
    </row>
    <row r="142" spans="15:58"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28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S142" s="28"/>
      <c r="AT142" s="28"/>
      <c r="AU142" s="28"/>
      <c r="AV142" s="40"/>
      <c r="AX142" s="41">
        <v>0</v>
      </c>
      <c r="AY142" s="30">
        <v>0</v>
      </c>
      <c r="BA142" s="8">
        <v>0</v>
      </c>
      <c r="BC142" s="8">
        <v>0</v>
      </c>
      <c r="BE142" s="8">
        <v>0</v>
      </c>
      <c r="BF142" s="8" t="str">
        <v>Done</v>
      </c>
    </row>
    <row r="143" spans="15:58"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S143" s="30"/>
      <c r="AT143" s="30"/>
      <c r="AU143" s="30"/>
      <c r="AX143" s="41">
        <v>0</v>
      </c>
      <c r="AY143" s="30">
        <v>0</v>
      </c>
      <c r="BA143" s="8">
        <v>0</v>
      </c>
      <c r="BC143" s="8">
        <v>0</v>
      </c>
      <c r="BE143" s="8">
        <v>0</v>
      </c>
      <c r="BF143" s="8" t="str">
        <v>Done</v>
      </c>
    </row>
    <row r="144" spans="15:58"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28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S144" s="28"/>
      <c r="AT144" s="28"/>
      <c r="AU144" s="28"/>
      <c r="AV144" s="40"/>
      <c r="AX144" s="41">
        <v>0</v>
      </c>
      <c r="AY144" s="30">
        <v>0</v>
      </c>
      <c r="BA144" s="8">
        <v>0</v>
      </c>
      <c r="BC144" s="8">
        <v>0</v>
      </c>
      <c r="BE144" s="8">
        <v>0</v>
      </c>
      <c r="BF144" s="8" t="str">
        <v>Done</v>
      </c>
    </row>
    <row r="145" spans="15:58"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28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S145" s="28"/>
      <c r="AT145" s="28"/>
      <c r="AU145" s="28"/>
      <c r="AV145" s="40"/>
      <c r="AX145" s="41">
        <v>0</v>
      </c>
      <c r="AY145" s="30">
        <v>0</v>
      </c>
      <c r="BA145" s="8">
        <v>0</v>
      </c>
      <c r="BC145" s="8">
        <v>0</v>
      </c>
      <c r="BE145" s="8">
        <v>0</v>
      </c>
      <c r="BF145" s="8" t="str">
        <v>Done</v>
      </c>
    </row>
    <row r="146" spans="15:58"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28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S146" s="28"/>
      <c r="AT146" s="28"/>
      <c r="AU146" s="28"/>
      <c r="AV146" s="40"/>
      <c r="AX146" s="41">
        <v>0</v>
      </c>
      <c r="AY146" s="30">
        <v>0</v>
      </c>
      <c r="BA146" s="8">
        <v>0</v>
      </c>
      <c r="BC146" s="8">
        <v>0</v>
      </c>
      <c r="BE146" s="8">
        <v>0</v>
      </c>
      <c r="BF146" s="8" t="str">
        <v>Done</v>
      </c>
    </row>
    <row r="147" spans="15:58"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28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S147" s="28"/>
      <c r="AT147" s="28"/>
      <c r="AU147" s="28"/>
      <c r="AV147" s="40"/>
      <c r="AX147" s="41">
        <v>0</v>
      </c>
      <c r="AY147" s="30">
        <v>0</v>
      </c>
      <c r="BA147" s="8">
        <v>0</v>
      </c>
      <c r="BC147" s="8">
        <v>0</v>
      </c>
      <c r="BE147" s="8">
        <v>0</v>
      </c>
      <c r="BF147" s="8" t="str">
        <v>Done</v>
      </c>
    </row>
    <row r="148" spans="15:58"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28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S148" s="28"/>
      <c r="AT148" s="28"/>
      <c r="AU148" s="28"/>
      <c r="AV148" s="40"/>
      <c r="AX148" s="41">
        <v>0</v>
      </c>
      <c r="AY148" s="30">
        <v>0</v>
      </c>
      <c r="BA148" s="8">
        <v>0</v>
      </c>
      <c r="BC148" s="8">
        <v>0</v>
      </c>
      <c r="BE148" s="8">
        <v>0</v>
      </c>
      <c r="BF148" s="8" t="str">
        <v>Done</v>
      </c>
    </row>
    <row r="149" spans="15:58"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28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S149" s="28"/>
      <c r="AT149" s="28"/>
      <c r="AU149" s="28"/>
      <c r="AV149" s="40"/>
      <c r="AX149" s="41">
        <v>0</v>
      </c>
      <c r="AY149" s="30">
        <v>0</v>
      </c>
      <c r="BA149" s="8">
        <v>0</v>
      </c>
      <c r="BC149" s="8">
        <v>0</v>
      </c>
      <c r="BE149" s="8">
        <v>0</v>
      </c>
      <c r="BF149" s="8" t="str">
        <v>Done</v>
      </c>
    </row>
    <row r="150" spans="15:58"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28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S150" s="28"/>
      <c r="AT150" s="28"/>
      <c r="AU150" s="28"/>
      <c r="AV150" s="40"/>
      <c r="AX150" s="41">
        <v>0</v>
      </c>
      <c r="AY150" s="30">
        <v>0</v>
      </c>
      <c r="BA150" s="8">
        <v>0</v>
      </c>
      <c r="BC150" s="8">
        <v>0</v>
      </c>
      <c r="BE150" s="8">
        <v>0</v>
      </c>
      <c r="BF150" s="8" t="str">
        <v>Done</v>
      </c>
    </row>
    <row r="151" spans="15:58"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28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S151" s="28"/>
      <c r="AT151" s="28"/>
      <c r="AU151" s="28"/>
      <c r="AV151" s="40"/>
      <c r="AX151" s="41">
        <v>0</v>
      </c>
      <c r="AY151" s="30">
        <v>0</v>
      </c>
      <c r="BA151" s="8">
        <v>0</v>
      </c>
      <c r="BC151" s="8">
        <v>0</v>
      </c>
      <c r="BE151" s="8">
        <v>0</v>
      </c>
      <c r="BF151" s="8" t="str">
        <v>Done</v>
      </c>
    </row>
    <row r="152" spans="15:58"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28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S152" s="28"/>
      <c r="AT152" s="28"/>
      <c r="AU152" s="28"/>
      <c r="AV152" s="40"/>
      <c r="AX152" s="41">
        <v>0</v>
      </c>
      <c r="AY152" s="30">
        <v>0</v>
      </c>
      <c r="BA152" s="8">
        <v>0</v>
      </c>
      <c r="BC152" s="8">
        <v>0</v>
      </c>
      <c r="BE152" s="8">
        <v>0</v>
      </c>
      <c r="BF152" s="8" t="str">
        <v>Done</v>
      </c>
    </row>
    <row r="153" spans="15:58"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28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S153" s="28"/>
      <c r="AT153" s="28"/>
      <c r="AU153" s="28"/>
      <c r="AV153" s="40"/>
      <c r="AX153" s="41">
        <v>0</v>
      </c>
      <c r="AY153" s="30">
        <v>0</v>
      </c>
      <c r="BA153" s="8">
        <v>0</v>
      </c>
      <c r="BC153" s="8">
        <v>0</v>
      </c>
      <c r="BE153" s="8">
        <v>0</v>
      </c>
      <c r="BF153" s="8" t="str">
        <v>Done</v>
      </c>
    </row>
    <row r="154" spans="15:58"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8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S154" s="28"/>
      <c r="AT154" s="28"/>
      <c r="AU154" s="28"/>
      <c r="AV154" s="40"/>
      <c r="AX154" s="41">
        <v>0</v>
      </c>
      <c r="AY154" s="30">
        <v>0</v>
      </c>
      <c r="BA154" s="8">
        <v>0</v>
      </c>
      <c r="BC154" s="8">
        <v>0</v>
      </c>
      <c r="BE154" s="8">
        <v>0</v>
      </c>
      <c r="BF154" s="8" t="str">
        <v>Done</v>
      </c>
    </row>
    <row r="155" spans="15:58"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8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S155" s="28"/>
      <c r="AT155" s="28"/>
      <c r="AU155" s="28"/>
      <c r="AV155" s="40"/>
      <c r="AX155" s="41">
        <v>0</v>
      </c>
      <c r="AY155" s="30">
        <v>0</v>
      </c>
      <c r="BA155" s="8">
        <v>0</v>
      </c>
      <c r="BC155" s="8">
        <v>0</v>
      </c>
      <c r="BE155" s="8">
        <v>0</v>
      </c>
      <c r="BF155" s="8" t="str">
        <v>Done</v>
      </c>
    </row>
    <row r="156" spans="15:58"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8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S156" s="28"/>
      <c r="AT156" s="28"/>
      <c r="AU156" s="28"/>
      <c r="AV156" s="40"/>
      <c r="AX156" s="41">
        <v>0</v>
      </c>
      <c r="AY156" s="30">
        <v>0</v>
      </c>
      <c r="BA156" s="8">
        <v>0</v>
      </c>
      <c r="BC156" s="8">
        <v>0</v>
      </c>
      <c r="BE156" s="8">
        <v>0</v>
      </c>
      <c r="BF156" s="8" t="str">
        <v>Done</v>
      </c>
    </row>
    <row r="157" spans="15:58"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S157" s="30"/>
      <c r="AT157" s="30"/>
      <c r="AU157" s="30"/>
      <c r="AX157" s="41">
        <v>0</v>
      </c>
      <c r="AY157" s="30">
        <v>0</v>
      </c>
      <c r="BA157" s="8">
        <v>0</v>
      </c>
      <c r="BC157" s="8">
        <v>0</v>
      </c>
      <c r="BE157" s="8">
        <v>0</v>
      </c>
      <c r="BF157" s="8" t="str">
        <v>Done</v>
      </c>
    </row>
    <row r="158" spans="15:58"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8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S158" s="28"/>
      <c r="AT158" s="28"/>
      <c r="AU158" s="28"/>
      <c r="AV158" s="40"/>
      <c r="AX158" s="41">
        <v>0</v>
      </c>
      <c r="AY158" s="30">
        <v>0</v>
      </c>
      <c r="BA158" s="8">
        <v>0</v>
      </c>
      <c r="BC158" s="8">
        <v>0</v>
      </c>
      <c r="BE158" s="8">
        <v>0</v>
      </c>
      <c r="BF158" s="8" t="str">
        <v>Done</v>
      </c>
    </row>
    <row r="159" spans="15:58"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8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S159" s="28"/>
      <c r="AT159" s="28"/>
      <c r="AU159" s="28"/>
      <c r="AV159" s="40"/>
      <c r="AX159" s="41">
        <v>0</v>
      </c>
      <c r="AY159" s="30">
        <v>0</v>
      </c>
      <c r="BA159" s="8">
        <v>0</v>
      </c>
      <c r="BC159" s="8">
        <v>0</v>
      </c>
      <c r="BE159" s="8">
        <v>0</v>
      </c>
      <c r="BF159" s="8" t="str">
        <v>Done</v>
      </c>
    </row>
    <row r="160" spans="15:58"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8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S160" s="28"/>
      <c r="AT160" s="28"/>
      <c r="AU160" s="28"/>
      <c r="AV160" s="40"/>
      <c r="AX160" s="41">
        <v>0</v>
      </c>
      <c r="AY160" s="30">
        <v>0</v>
      </c>
      <c r="BA160" s="8">
        <v>0</v>
      </c>
      <c r="BC160" s="8">
        <v>0</v>
      </c>
      <c r="BE160" s="8">
        <v>0</v>
      </c>
      <c r="BF160" s="8" t="str">
        <v>Done</v>
      </c>
    </row>
    <row r="161" spans="15:58"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8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S161" s="28"/>
      <c r="AT161" s="28"/>
      <c r="AU161" s="28"/>
      <c r="AV161" s="40"/>
      <c r="AX161" s="41">
        <v>0</v>
      </c>
      <c r="AY161" s="30">
        <v>0</v>
      </c>
      <c r="BA161" s="8">
        <v>0</v>
      </c>
      <c r="BC161" s="8">
        <v>0</v>
      </c>
      <c r="BE161" s="8">
        <v>0</v>
      </c>
      <c r="BF161" s="8" t="str">
        <v>Done</v>
      </c>
    </row>
    <row r="162" spans="15:58"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8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S162" s="28"/>
      <c r="AT162" s="28"/>
      <c r="AU162" s="28"/>
      <c r="AV162" s="40"/>
      <c r="AX162" s="41">
        <v>0</v>
      </c>
      <c r="AY162" s="30">
        <v>0</v>
      </c>
      <c r="BA162" s="8">
        <v>0</v>
      </c>
      <c r="BC162" s="8">
        <v>0</v>
      </c>
      <c r="BE162" s="8">
        <v>0</v>
      </c>
      <c r="BF162" s="8" t="str">
        <v>Done</v>
      </c>
    </row>
    <row r="163" spans="15:58"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8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S163" s="28"/>
      <c r="AT163" s="28"/>
      <c r="AU163" s="28"/>
      <c r="AV163" s="40"/>
      <c r="AX163" s="41">
        <v>0</v>
      </c>
      <c r="AY163" s="30">
        <v>0</v>
      </c>
      <c r="BA163" s="8">
        <v>0</v>
      </c>
      <c r="BC163" s="8">
        <v>0</v>
      </c>
      <c r="BE163" s="8">
        <v>0</v>
      </c>
      <c r="BF163" s="8" t="str">
        <v>Done</v>
      </c>
    </row>
    <row r="164" spans="15:58"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S164" s="30"/>
      <c r="AT164" s="30"/>
      <c r="AU164" s="30"/>
      <c r="AX164" s="41">
        <v>0</v>
      </c>
      <c r="AY164" s="30">
        <v>0</v>
      </c>
      <c r="BA164" s="8">
        <v>0</v>
      </c>
      <c r="BC164" s="8">
        <v>0</v>
      </c>
      <c r="BE164" s="8">
        <v>0</v>
      </c>
      <c r="BF164" s="8" t="str">
        <v>Done</v>
      </c>
    </row>
    <row r="165" spans="15:58"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S165" s="28"/>
      <c r="AT165" s="28"/>
      <c r="AU165" s="28"/>
      <c r="AV165" s="40"/>
      <c r="AX165" s="41">
        <v>0</v>
      </c>
      <c r="AY165" s="30">
        <v>0</v>
      </c>
      <c r="BA165" s="8">
        <v>0</v>
      </c>
      <c r="BC165" s="8">
        <v>0</v>
      </c>
      <c r="BE165" s="8">
        <v>0</v>
      </c>
      <c r="BF165" s="8" t="str">
        <v>Done</v>
      </c>
    </row>
    <row r="166" spans="15:58"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S166" s="28"/>
      <c r="AT166" s="28"/>
      <c r="AU166" s="28"/>
      <c r="AV166" s="40"/>
      <c r="AX166" s="41">
        <v>0</v>
      </c>
      <c r="AY166" s="30">
        <v>0</v>
      </c>
      <c r="BA166" s="8">
        <v>0</v>
      </c>
      <c r="BC166" s="8">
        <v>0</v>
      </c>
      <c r="BE166" s="8">
        <v>0</v>
      </c>
      <c r="BF166" s="8" t="str">
        <v>Done</v>
      </c>
    </row>
    <row r="167" spans="15:58"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S167" s="30"/>
      <c r="AT167" s="30"/>
      <c r="AU167" s="30"/>
      <c r="AX167" s="41">
        <v>0</v>
      </c>
      <c r="AY167" s="30">
        <v>0</v>
      </c>
      <c r="BA167" s="8">
        <v>0</v>
      </c>
      <c r="BC167" s="8">
        <v>0</v>
      </c>
      <c r="BE167" s="8">
        <v>0</v>
      </c>
      <c r="BF167" s="8" t="str">
        <v>Done</v>
      </c>
    </row>
    <row r="168" spans="15:58"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S168" s="30"/>
      <c r="AT168" s="30"/>
      <c r="AU168" s="30"/>
      <c r="AX168" s="41">
        <v>0</v>
      </c>
      <c r="AY168" s="30">
        <v>0</v>
      </c>
      <c r="BA168" s="8">
        <v>0</v>
      </c>
      <c r="BC168" s="8">
        <v>0</v>
      </c>
      <c r="BE168" s="8">
        <v>0</v>
      </c>
      <c r="BF168" s="8" t="str">
        <v>Done</v>
      </c>
    </row>
    <row r="169" spans="15:58"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S169" s="30"/>
      <c r="AT169" s="30"/>
      <c r="AU169" s="30"/>
      <c r="AX169" s="41">
        <v>0</v>
      </c>
      <c r="AY169" s="30">
        <v>0</v>
      </c>
      <c r="BA169" s="8">
        <v>0</v>
      </c>
      <c r="BC169" s="8">
        <v>0</v>
      </c>
      <c r="BE169" s="8">
        <v>0</v>
      </c>
      <c r="BF169" s="8" t="str">
        <v>Done</v>
      </c>
    </row>
    <row r="170" spans="15:58"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S170" s="30"/>
      <c r="AT170" s="30"/>
      <c r="AU170" s="30"/>
      <c r="AX170" s="41">
        <v>0</v>
      </c>
      <c r="AY170" s="30">
        <v>0</v>
      </c>
      <c r="BA170" s="8">
        <v>0</v>
      </c>
      <c r="BC170" s="8">
        <v>0</v>
      </c>
      <c r="BE170" s="8">
        <v>0</v>
      </c>
      <c r="BF170" s="8" t="str">
        <v>Done</v>
      </c>
    </row>
    <row r="171" spans="15:58"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S171" s="30"/>
      <c r="AT171" s="30"/>
      <c r="AU171" s="30"/>
      <c r="AX171" s="41">
        <v>0</v>
      </c>
      <c r="AY171" s="30">
        <v>0</v>
      </c>
      <c r="BA171" s="8">
        <v>0</v>
      </c>
      <c r="BC171" s="8">
        <v>0</v>
      </c>
      <c r="BE171" s="8">
        <v>0</v>
      </c>
      <c r="BF171" s="8" t="str">
        <v>Done</v>
      </c>
    </row>
    <row r="172" spans="15:58"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S172" s="30"/>
      <c r="AT172" s="30"/>
      <c r="AU172" s="30"/>
      <c r="AX172" s="41">
        <v>0</v>
      </c>
      <c r="AY172" s="30">
        <v>0</v>
      </c>
      <c r="BA172" s="8">
        <v>0</v>
      </c>
      <c r="BC172" s="8">
        <v>0</v>
      </c>
      <c r="BE172" s="8">
        <v>0</v>
      </c>
      <c r="BF172" s="8" t="str">
        <v>Done</v>
      </c>
    </row>
    <row r="173" spans="15:58"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S173" s="30"/>
      <c r="AT173" s="30"/>
      <c r="AU173" s="30"/>
      <c r="AX173" s="41">
        <v>0</v>
      </c>
      <c r="AY173" s="30">
        <v>0</v>
      </c>
      <c r="BA173" s="8">
        <v>0</v>
      </c>
      <c r="BC173" s="8">
        <v>0</v>
      </c>
      <c r="BE173" s="8">
        <v>0</v>
      </c>
      <c r="BF173" s="8" t="str">
        <v>Done</v>
      </c>
    </row>
    <row r="174" spans="15:58"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S174" s="30"/>
      <c r="AT174" s="30"/>
      <c r="AU174" s="30"/>
      <c r="AX174" s="41">
        <v>0</v>
      </c>
      <c r="AY174" s="30">
        <v>0</v>
      </c>
      <c r="BA174" s="8">
        <v>0</v>
      </c>
      <c r="BC174" s="8">
        <v>0</v>
      </c>
      <c r="BE174" s="8">
        <v>0</v>
      </c>
      <c r="BF174" s="8" t="str">
        <v>Done</v>
      </c>
    </row>
    <row r="175" spans="15:58"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S175" s="30"/>
      <c r="AT175" s="30"/>
      <c r="AU175" s="30"/>
      <c r="AX175" s="41">
        <v>0</v>
      </c>
      <c r="AY175" s="30">
        <v>0</v>
      </c>
      <c r="BA175" s="8">
        <v>0</v>
      </c>
      <c r="BC175" s="8">
        <v>0</v>
      </c>
      <c r="BE175" s="8">
        <v>0</v>
      </c>
      <c r="BF175" s="8" t="str">
        <v>Done</v>
      </c>
    </row>
    <row r="176" spans="15:58"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S176" s="30"/>
      <c r="AT176" s="30"/>
      <c r="AU176" s="30"/>
      <c r="AX176" s="41">
        <v>0</v>
      </c>
      <c r="AY176" s="30">
        <v>0</v>
      </c>
      <c r="BA176" s="8">
        <v>0</v>
      </c>
      <c r="BC176" s="8">
        <v>0</v>
      </c>
      <c r="BE176" s="8">
        <v>0</v>
      </c>
      <c r="BF176" s="8" t="str">
        <v>Done</v>
      </c>
    </row>
    <row r="177" spans="1:58"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11"/>
      <c r="AS177" s="32"/>
      <c r="AT177" s="32"/>
      <c r="AU177" s="32"/>
      <c r="AV177" s="44"/>
      <c r="AW177" s="45"/>
      <c r="AX177" s="41">
        <v>0</v>
      </c>
      <c r="AY177" s="30">
        <v>0</v>
      </c>
      <c r="BA177" s="8">
        <v>0</v>
      </c>
      <c r="BC177" s="8">
        <v>0</v>
      </c>
      <c r="BE177" s="8">
        <v>0</v>
      </c>
      <c r="BF177" s="8" t="str">
        <v>Done</v>
      </c>
    </row>
    <row r="178" spans="1:58"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11"/>
      <c r="AS178" s="32"/>
      <c r="AT178" s="32"/>
      <c r="AU178" s="32"/>
      <c r="AV178" s="44"/>
      <c r="AW178" s="45"/>
      <c r="AX178" s="41">
        <v>0</v>
      </c>
      <c r="AY178" s="30">
        <v>0</v>
      </c>
      <c r="BA178" s="8">
        <v>0</v>
      </c>
      <c r="BC178" s="8">
        <v>0</v>
      </c>
      <c r="BE178" s="8">
        <v>0</v>
      </c>
      <c r="BF178" s="8" t="str">
        <v>Done</v>
      </c>
    </row>
    <row r="179" spans="1:58"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S179" s="30"/>
      <c r="AT179" s="30"/>
      <c r="AU179" s="30"/>
      <c r="AX179" s="41">
        <v>0</v>
      </c>
      <c r="AY179" s="30">
        <v>0</v>
      </c>
      <c r="BA179" s="8">
        <v>0</v>
      </c>
      <c r="BC179" s="8">
        <v>0</v>
      </c>
      <c r="BE179" s="8">
        <v>0</v>
      </c>
      <c r="BF179" s="8" t="str">
        <v>Done</v>
      </c>
    </row>
    <row r="180" spans="1:58"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S180" s="28"/>
      <c r="AT180" s="28"/>
      <c r="AU180" s="28"/>
      <c r="AV180" s="40"/>
      <c r="AX180" s="41">
        <v>0</v>
      </c>
      <c r="AY180" s="30">
        <v>0</v>
      </c>
      <c r="BA180" s="8">
        <v>0</v>
      </c>
      <c r="BC180" s="8">
        <v>0</v>
      </c>
      <c r="BE180" s="8">
        <v>0</v>
      </c>
      <c r="BF180" s="8" t="str">
        <v>Done</v>
      </c>
    </row>
    <row r="181" spans="1:58"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S181" s="28"/>
      <c r="AT181" s="28"/>
      <c r="AU181" s="28"/>
      <c r="AV181" s="40"/>
      <c r="AX181" s="41">
        <v>0</v>
      </c>
      <c r="AY181" s="30">
        <v>0</v>
      </c>
      <c r="BA181" s="8">
        <v>0</v>
      </c>
      <c r="BC181" s="8">
        <v>0</v>
      </c>
      <c r="BE181" s="8">
        <v>0</v>
      </c>
      <c r="BF181" s="8" t="str">
        <v>Done</v>
      </c>
    </row>
    <row r="182" spans="1:58"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S182" s="28"/>
      <c r="AT182" s="28"/>
      <c r="AU182" s="28"/>
      <c r="AV182" s="40"/>
      <c r="AX182" s="41">
        <v>0</v>
      </c>
      <c r="AY182" s="30">
        <v>0</v>
      </c>
      <c r="BA182" s="8">
        <v>0</v>
      </c>
      <c r="BC182" s="8">
        <v>0</v>
      </c>
      <c r="BE182" s="8">
        <v>0</v>
      </c>
      <c r="BF182" s="8" t="str">
        <v>Done</v>
      </c>
    </row>
    <row r="183" spans="1:58"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S183" s="30"/>
      <c r="AT183" s="30"/>
      <c r="AU183" s="30"/>
      <c r="AX183" s="41">
        <v>0</v>
      </c>
      <c r="AY183" s="30">
        <v>0</v>
      </c>
      <c r="BA183" s="8">
        <v>0</v>
      </c>
      <c r="BC183" s="8">
        <v>0</v>
      </c>
      <c r="BE183" s="8">
        <v>0</v>
      </c>
      <c r="BF183" s="8" t="str">
        <v>Done</v>
      </c>
    </row>
    <row r="184" spans="1:58"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S184" s="30"/>
      <c r="AT184" s="30"/>
      <c r="AU184" s="30"/>
      <c r="AX184" s="41">
        <v>0</v>
      </c>
      <c r="AY184" s="30">
        <v>0</v>
      </c>
      <c r="BA184" s="8">
        <v>0</v>
      </c>
      <c r="BC184" s="8">
        <v>0</v>
      </c>
      <c r="BE184" s="8">
        <v>0</v>
      </c>
      <c r="BF184" s="8" t="str">
        <v>Done</v>
      </c>
    </row>
    <row r="185" spans="1:58"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S185" s="30"/>
      <c r="AT185" s="30"/>
      <c r="AU185" s="30"/>
      <c r="AX185" s="41">
        <v>0</v>
      </c>
      <c r="AY185" s="30">
        <v>0</v>
      </c>
      <c r="BA185" s="8">
        <v>0</v>
      </c>
      <c r="BC185" s="8">
        <v>0</v>
      </c>
      <c r="BE185" s="8">
        <v>0</v>
      </c>
      <c r="BF185" s="8" t="str">
        <v>Done</v>
      </c>
    </row>
    <row r="186" spans="1:58"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S186" s="30"/>
      <c r="AT186" s="30"/>
      <c r="AU186" s="30"/>
      <c r="AX186" s="41">
        <v>0</v>
      </c>
      <c r="AY186" s="30">
        <v>0</v>
      </c>
      <c r="BA186" s="8">
        <v>0</v>
      </c>
      <c r="BC186" s="8">
        <v>0</v>
      </c>
      <c r="BE186" s="8">
        <v>0</v>
      </c>
      <c r="BF186" s="8" t="str">
        <v>Done</v>
      </c>
    </row>
    <row r="187" spans="1:58"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S187" s="30"/>
      <c r="AT187" s="30"/>
      <c r="AU187" s="30"/>
      <c r="AX187" s="41">
        <v>0</v>
      </c>
      <c r="AY187" s="30">
        <v>0</v>
      </c>
      <c r="BA187" s="8">
        <v>0</v>
      </c>
      <c r="BC187" s="8">
        <v>0</v>
      </c>
      <c r="BE187" s="8">
        <v>0</v>
      </c>
      <c r="BF187" s="8" t="str">
        <v>Done</v>
      </c>
    </row>
    <row r="188" spans="1:58"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S188" s="30"/>
      <c r="AT188" s="30"/>
      <c r="AU188" s="30"/>
      <c r="AX188" s="41">
        <v>0</v>
      </c>
      <c r="AY188" s="30">
        <v>0</v>
      </c>
      <c r="BA188" s="8">
        <v>0</v>
      </c>
      <c r="BC188" s="8">
        <v>0</v>
      </c>
      <c r="BE188" s="8">
        <v>0</v>
      </c>
      <c r="BF188" s="8" t="str">
        <v>Done</v>
      </c>
    </row>
    <row r="189" spans="1:58"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S189" s="30"/>
      <c r="AT189" s="30"/>
      <c r="AU189" s="30"/>
      <c r="AX189" s="41">
        <v>0</v>
      </c>
      <c r="AY189" s="30">
        <v>0</v>
      </c>
      <c r="BA189" s="8">
        <v>0</v>
      </c>
      <c r="BC189" s="8">
        <v>0</v>
      </c>
      <c r="BE189" s="8">
        <v>0</v>
      </c>
      <c r="BF189" s="8" t="str">
        <v>Done</v>
      </c>
    </row>
    <row r="190" spans="1:58">
      <c r="A190" s="11"/>
      <c r="C190" s="3"/>
      <c r="D190" s="3"/>
      <c r="E190" s="3"/>
      <c r="F190" s="3"/>
      <c r="G190" s="3"/>
      <c r="H190" s="3"/>
      <c r="I190" s="4"/>
      <c r="J190" s="21"/>
      <c r="K190" s="21"/>
      <c r="L190" s="3"/>
      <c r="M190" s="4"/>
      <c r="N190" s="4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4"/>
      <c r="AS190" s="28"/>
      <c r="AT190" s="28"/>
      <c r="AU190" s="28"/>
      <c r="AV190" s="40"/>
      <c r="AW190" s="40"/>
      <c r="AX190" s="41">
        <v>0</v>
      </c>
      <c r="AY190" s="30">
        <v>0</v>
      </c>
      <c r="BA190" s="8">
        <v>0</v>
      </c>
      <c r="BC190" s="8">
        <v>0</v>
      </c>
      <c r="BE190" s="8">
        <v>0</v>
      </c>
      <c r="BF190" s="8" t="str">
        <v>Done</v>
      </c>
    </row>
    <row r="191" spans="1:58">
      <c r="A191" s="11"/>
      <c r="C191" s="3"/>
      <c r="D191" s="3"/>
      <c r="E191" s="3"/>
      <c r="F191" s="3"/>
      <c r="G191" s="3"/>
      <c r="H191" s="3"/>
      <c r="I191" s="4"/>
      <c r="J191" s="21"/>
      <c r="K191" s="21"/>
      <c r="L191" s="3"/>
      <c r="M191" s="4"/>
      <c r="N191" s="4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4"/>
      <c r="AS191" s="28"/>
      <c r="AT191" s="28"/>
      <c r="AU191" s="28"/>
      <c r="AV191" s="40"/>
      <c r="AW191" s="40"/>
      <c r="AX191" s="41">
        <v>0</v>
      </c>
      <c r="AY191" s="30">
        <v>0</v>
      </c>
      <c r="BA191" s="8">
        <v>0</v>
      </c>
      <c r="BC191" s="8">
        <v>0</v>
      </c>
      <c r="BE191" s="8">
        <v>0</v>
      </c>
      <c r="BF191" s="8" t="str">
        <v>Done</v>
      </c>
    </row>
    <row r="192" spans="1:58">
      <c r="A192" s="11"/>
      <c r="C192" s="3"/>
      <c r="D192" s="3"/>
      <c r="E192" s="3"/>
      <c r="F192" s="3"/>
      <c r="G192" s="3"/>
      <c r="H192" s="3"/>
      <c r="I192" s="4"/>
      <c r="J192" s="21"/>
      <c r="K192" s="21"/>
      <c r="L192" s="3"/>
      <c r="M192" s="4"/>
      <c r="N192" s="4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4"/>
      <c r="AS192" s="28"/>
      <c r="AT192" s="28"/>
      <c r="AU192" s="28"/>
      <c r="AV192" s="40"/>
      <c r="AW192" s="40"/>
      <c r="AX192" s="41">
        <v>0</v>
      </c>
      <c r="AY192" s="30">
        <v>0</v>
      </c>
      <c r="BA192" s="8">
        <v>0</v>
      </c>
      <c r="BC192" s="8">
        <v>0</v>
      </c>
      <c r="BE192" s="8">
        <v>0</v>
      </c>
      <c r="BF192" s="8" t="str">
        <v>Done</v>
      </c>
    </row>
    <row r="193" spans="1:58">
      <c r="A193" s="11"/>
      <c r="C193" s="3"/>
      <c r="D193" s="3"/>
      <c r="E193" s="3"/>
      <c r="F193" s="3"/>
      <c r="G193" s="3"/>
      <c r="H193" s="3"/>
      <c r="I193" s="4"/>
      <c r="J193" s="21"/>
      <c r="K193" s="21"/>
      <c r="L193" s="3"/>
      <c r="M193" s="4"/>
      <c r="N193" s="4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4"/>
      <c r="AS193" s="28"/>
      <c r="AT193" s="28"/>
      <c r="AU193" s="28"/>
      <c r="AV193" s="40"/>
      <c r="AW193" s="41"/>
      <c r="AX193" s="41">
        <v>0</v>
      </c>
      <c r="AY193" s="30">
        <v>0</v>
      </c>
      <c r="BA193" s="8">
        <v>0</v>
      </c>
      <c r="BC193" s="8">
        <v>0</v>
      </c>
      <c r="BE193" s="8">
        <v>0</v>
      </c>
      <c r="BF193" s="8" t="str">
        <v>Done</v>
      </c>
    </row>
    <row r="194" spans="1:58">
      <c r="A194" s="11"/>
      <c r="C194" s="3"/>
      <c r="D194" s="3"/>
      <c r="E194" s="3"/>
      <c r="F194" s="3"/>
      <c r="G194" s="3"/>
      <c r="H194" s="3"/>
      <c r="I194" s="4"/>
      <c r="J194" s="21"/>
      <c r="K194" s="21"/>
      <c r="L194" s="3"/>
      <c r="M194" s="4"/>
      <c r="N194" s="4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4"/>
      <c r="AS194" s="28"/>
      <c r="AT194" s="28"/>
      <c r="AU194" s="28"/>
      <c r="AV194" s="40"/>
      <c r="AW194" s="41"/>
      <c r="AX194" s="41">
        <v>0</v>
      </c>
      <c r="AY194" s="30">
        <v>0</v>
      </c>
      <c r="BA194" s="8">
        <v>0</v>
      </c>
      <c r="BC194" s="8">
        <v>0</v>
      </c>
      <c r="BE194" s="8">
        <v>0</v>
      </c>
      <c r="BF194" s="8" t="str">
        <v>Done</v>
      </c>
    </row>
    <row r="195" spans="1:58">
      <c r="C195" s="6"/>
      <c r="D195" s="6"/>
      <c r="E195" s="6"/>
      <c r="F195" s="3"/>
      <c r="G195" s="3"/>
      <c r="H195" s="3"/>
      <c r="I195" s="4"/>
      <c r="J195" s="21"/>
      <c r="K195" s="21"/>
      <c r="L195" s="3"/>
      <c r="M195" s="4"/>
      <c r="N195" s="4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8"/>
      <c r="Z195" s="28"/>
      <c r="AA195" s="28"/>
      <c r="AB195" s="28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7"/>
      <c r="AS195" s="28"/>
      <c r="AT195" s="28"/>
      <c r="AU195" s="28"/>
      <c r="AV195" s="40"/>
      <c r="AW195" s="41"/>
      <c r="AX195" s="41">
        <v>0</v>
      </c>
      <c r="AY195" s="30">
        <v>0</v>
      </c>
      <c r="BA195" s="8">
        <v>0</v>
      </c>
      <c r="BC195" s="8">
        <v>0</v>
      </c>
      <c r="BE195" s="8">
        <v>0</v>
      </c>
      <c r="BF195" s="8" t="str">
        <v>Done</v>
      </c>
    </row>
    <row r="196" spans="1:58">
      <c r="G196" s="3"/>
      <c r="H196" s="3"/>
      <c r="I196" s="4"/>
      <c r="J196" s="21"/>
      <c r="K196" s="21"/>
      <c r="L196" s="3"/>
      <c r="M196" s="4"/>
      <c r="N196" s="4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28"/>
      <c r="Z196" s="28"/>
      <c r="AA196" s="28"/>
      <c r="AB196" s="28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S196" s="28"/>
      <c r="AT196" s="28"/>
      <c r="AU196" s="28"/>
      <c r="AV196" s="40"/>
      <c r="AW196" s="41"/>
      <c r="AX196" s="41">
        <v>0</v>
      </c>
      <c r="AY196" s="30">
        <v>0</v>
      </c>
      <c r="BA196" s="8">
        <v>0</v>
      </c>
      <c r="BC196" s="8">
        <v>0</v>
      </c>
      <c r="BE196" s="8">
        <v>0</v>
      </c>
      <c r="BF196" s="8" t="str">
        <v>Done</v>
      </c>
    </row>
    <row r="197" spans="1:58"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28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S197" s="28"/>
      <c r="AT197" s="28"/>
      <c r="AU197" s="28"/>
      <c r="AV197" s="40"/>
      <c r="AX197" s="41">
        <v>0</v>
      </c>
      <c r="AY197" s="30">
        <v>0</v>
      </c>
      <c r="BA197" s="8">
        <v>0</v>
      </c>
      <c r="BC197" s="8">
        <v>0</v>
      </c>
      <c r="BE197" s="8">
        <v>0</v>
      </c>
      <c r="BF197" s="8" t="str">
        <v>Done</v>
      </c>
    </row>
    <row r="198" spans="1:58"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28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S198" s="28"/>
      <c r="AT198" s="28"/>
      <c r="AU198" s="28"/>
      <c r="AV198" s="40"/>
      <c r="AX198" s="41">
        <v>0</v>
      </c>
      <c r="AY198" s="30">
        <v>0</v>
      </c>
      <c r="BA198" s="8">
        <v>0</v>
      </c>
      <c r="BC198" s="8">
        <v>0</v>
      </c>
      <c r="BE198" s="8">
        <v>0</v>
      </c>
      <c r="BF198" s="8" t="str">
        <v>Done</v>
      </c>
    </row>
    <row r="199" spans="1:58"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S199" s="30"/>
      <c r="AT199" s="30"/>
      <c r="AU199" s="30"/>
      <c r="AX199" s="41">
        <v>0</v>
      </c>
      <c r="AY199" s="30">
        <v>0</v>
      </c>
      <c r="BA199" s="8">
        <v>0</v>
      </c>
      <c r="BC199" s="8">
        <v>0</v>
      </c>
      <c r="BE199" s="8">
        <v>0</v>
      </c>
      <c r="BF199" s="8" t="str">
        <v>Done</v>
      </c>
    </row>
    <row r="200" spans="1:58"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28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S200" s="28"/>
      <c r="AT200" s="28"/>
      <c r="AU200" s="28"/>
      <c r="AV200" s="40"/>
      <c r="AX200" s="41">
        <v>0</v>
      </c>
      <c r="AY200" s="30">
        <v>0</v>
      </c>
      <c r="BA200" s="8">
        <v>0</v>
      </c>
      <c r="BC200" s="8">
        <v>0</v>
      </c>
      <c r="BE200" s="8">
        <v>0</v>
      </c>
      <c r="BF200" s="8" t="str">
        <v>Done</v>
      </c>
    </row>
    <row r="201" spans="1:58"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28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S201" s="28"/>
      <c r="AT201" s="28"/>
      <c r="AU201" s="28"/>
      <c r="AV201" s="40"/>
      <c r="AX201" s="41">
        <v>0</v>
      </c>
      <c r="AY201" s="30">
        <v>0</v>
      </c>
      <c r="BA201" s="8">
        <v>0</v>
      </c>
      <c r="BC201" s="8">
        <v>0</v>
      </c>
      <c r="BE201" s="8">
        <v>0</v>
      </c>
      <c r="BF201" s="8" t="str">
        <v>Done</v>
      </c>
    </row>
    <row r="202" spans="1:58"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S202" s="30"/>
      <c r="AT202" s="30"/>
      <c r="AU202" s="30"/>
      <c r="AX202" s="41">
        <v>0</v>
      </c>
      <c r="AY202" s="30">
        <v>0</v>
      </c>
      <c r="BA202" s="8">
        <v>0</v>
      </c>
      <c r="BC202" s="8">
        <v>0</v>
      </c>
      <c r="BE202" s="8">
        <v>0</v>
      </c>
      <c r="BF202" s="8" t="str">
        <v>Done</v>
      </c>
    </row>
    <row r="203" spans="1:58"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28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S203" s="28"/>
      <c r="AT203" s="28"/>
      <c r="AU203" s="28"/>
      <c r="AV203" s="40"/>
      <c r="AX203" s="41">
        <v>0</v>
      </c>
      <c r="AY203" s="30">
        <v>0</v>
      </c>
      <c r="BA203" s="8">
        <v>0</v>
      </c>
      <c r="BC203" s="8">
        <v>0</v>
      </c>
      <c r="BE203" s="8">
        <v>0</v>
      </c>
      <c r="BF203" s="8" t="str">
        <v>Done</v>
      </c>
    </row>
    <row r="204" spans="1:58"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28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S204" s="28"/>
      <c r="AT204" s="28"/>
      <c r="AU204" s="28"/>
      <c r="AV204" s="40"/>
      <c r="AX204" s="41">
        <v>0</v>
      </c>
      <c r="AY204" s="30">
        <v>0</v>
      </c>
      <c r="BA204" s="8">
        <v>0</v>
      </c>
      <c r="BC204" s="8">
        <v>0</v>
      </c>
      <c r="BE204" s="8">
        <v>0</v>
      </c>
      <c r="BF204" s="8" t="str">
        <v>Done</v>
      </c>
    </row>
    <row r="205" spans="1:58"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S205" s="30"/>
      <c r="AT205" s="30"/>
      <c r="AU205" s="30"/>
      <c r="AX205" s="41">
        <v>0</v>
      </c>
      <c r="AY205" s="30">
        <v>0</v>
      </c>
      <c r="BA205" s="8">
        <v>0</v>
      </c>
      <c r="BC205" s="8">
        <v>0</v>
      </c>
      <c r="BE205" s="8">
        <v>0</v>
      </c>
      <c r="BF205" s="8" t="str">
        <v>Done</v>
      </c>
    </row>
    <row r="206" spans="1:58"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28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S206" s="28"/>
      <c r="AT206" s="28"/>
      <c r="AU206" s="28"/>
      <c r="AV206" s="40"/>
      <c r="AX206" s="41">
        <v>0</v>
      </c>
      <c r="AY206" s="30">
        <v>0</v>
      </c>
      <c r="BA206" s="8">
        <v>0</v>
      </c>
      <c r="BC206" s="8">
        <v>0</v>
      </c>
      <c r="BE206" s="8">
        <v>0</v>
      </c>
      <c r="BF206" s="8" t="str">
        <v>Done</v>
      </c>
    </row>
    <row r="207" spans="1:58"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28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S207" s="28"/>
      <c r="AT207" s="28"/>
      <c r="AU207" s="28"/>
      <c r="AV207" s="40"/>
      <c r="AX207" s="41">
        <v>0</v>
      </c>
      <c r="AY207" s="30">
        <v>0</v>
      </c>
      <c r="BA207" s="8">
        <v>0</v>
      </c>
      <c r="BC207" s="8">
        <v>0</v>
      </c>
      <c r="BE207" s="8">
        <v>0</v>
      </c>
      <c r="BF207" s="8" t="str">
        <v>Done</v>
      </c>
    </row>
    <row r="208" spans="1:58"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28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S208" s="28"/>
      <c r="AT208" s="28"/>
      <c r="AU208" s="28"/>
      <c r="AV208" s="40"/>
      <c r="AX208" s="41">
        <v>0</v>
      </c>
      <c r="AY208" s="30">
        <v>0</v>
      </c>
      <c r="BA208" s="8">
        <v>0</v>
      </c>
      <c r="BC208" s="8">
        <v>0</v>
      </c>
      <c r="BE208" s="8">
        <v>0</v>
      </c>
      <c r="BF208" s="8" t="str">
        <v>Done</v>
      </c>
    </row>
    <row r="209" spans="15:58"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28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S209" s="28"/>
      <c r="AT209" s="28"/>
      <c r="AU209" s="28"/>
      <c r="AV209" s="40"/>
      <c r="AX209" s="41">
        <v>0</v>
      </c>
      <c r="AY209" s="30">
        <v>0</v>
      </c>
      <c r="BA209" s="8">
        <v>0</v>
      </c>
      <c r="BC209" s="8">
        <v>0</v>
      </c>
      <c r="BE209" s="8">
        <v>0</v>
      </c>
      <c r="BF209" s="8" t="str">
        <v>Done</v>
      </c>
    </row>
    <row r="210" spans="15:58"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S210" s="30"/>
      <c r="AT210" s="30"/>
      <c r="AU210" s="30"/>
      <c r="AX210" s="41">
        <v>0</v>
      </c>
      <c r="AY210" s="30">
        <v>0</v>
      </c>
      <c r="BA210" s="8">
        <v>0</v>
      </c>
      <c r="BC210" s="8">
        <v>0</v>
      </c>
      <c r="BE210" s="8">
        <v>0</v>
      </c>
      <c r="BF210" s="8" t="str">
        <v>Done</v>
      </c>
    </row>
    <row r="211" spans="15:58"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28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S211" s="28"/>
      <c r="AT211" s="28"/>
      <c r="AU211" s="28"/>
      <c r="AV211" s="40"/>
      <c r="AX211" s="41">
        <v>0</v>
      </c>
      <c r="AY211" s="30">
        <v>0</v>
      </c>
      <c r="BA211" s="8">
        <v>0</v>
      </c>
      <c r="BC211" s="8">
        <v>0</v>
      </c>
      <c r="BE211" s="8">
        <v>0</v>
      </c>
      <c r="BF211" s="8" t="str">
        <v>Done</v>
      </c>
    </row>
    <row r="212" spans="15:58"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S212" s="30"/>
      <c r="AT212" s="30"/>
      <c r="AU212" s="30"/>
      <c r="AX212" s="41">
        <v>0</v>
      </c>
      <c r="AY212" s="30">
        <v>0</v>
      </c>
      <c r="BA212" s="8">
        <v>0</v>
      </c>
      <c r="BC212" s="8">
        <v>0</v>
      </c>
      <c r="BE212" s="8">
        <v>0</v>
      </c>
      <c r="BF212" s="8" t="str">
        <v>Done</v>
      </c>
    </row>
    <row r="213" spans="15:58"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28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S213" s="28"/>
      <c r="AT213" s="28"/>
      <c r="AU213" s="28"/>
      <c r="AV213" s="40"/>
      <c r="AX213" s="41">
        <v>0</v>
      </c>
      <c r="AY213" s="30">
        <v>0</v>
      </c>
      <c r="BA213" s="8">
        <v>0</v>
      </c>
      <c r="BC213" s="8">
        <v>0</v>
      </c>
      <c r="BE213" s="8">
        <v>0</v>
      </c>
      <c r="BF213" s="8" t="str">
        <v>Done</v>
      </c>
    </row>
    <row r="214" spans="15:58"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28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S214" s="28"/>
      <c r="AT214" s="28"/>
      <c r="AU214" s="28"/>
      <c r="AV214" s="40"/>
      <c r="AX214" s="41">
        <v>0</v>
      </c>
      <c r="AY214" s="30">
        <v>0</v>
      </c>
      <c r="BA214" s="8">
        <v>0</v>
      </c>
      <c r="BC214" s="8">
        <v>0</v>
      </c>
      <c r="BE214" s="8">
        <v>0</v>
      </c>
      <c r="BF214" s="8" t="str">
        <v>Done</v>
      </c>
    </row>
    <row r="215" spans="15:58"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28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S215" s="28"/>
      <c r="AT215" s="28"/>
      <c r="AU215" s="28"/>
      <c r="AV215" s="40"/>
      <c r="AX215" s="41">
        <v>0</v>
      </c>
      <c r="AY215" s="30">
        <v>0</v>
      </c>
      <c r="BA215" s="8">
        <v>0</v>
      </c>
      <c r="BC215" s="8">
        <v>0</v>
      </c>
      <c r="BE215" s="8">
        <v>0</v>
      </c>
      <c r="BF215" s="8" t="str">
        <v>Done</v>
      </c>
    </row>
    <row r="216" spans="15:58"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S216" s="30"/>
      <c r="AT216" s="30"/>
      <c r="AU216" s="30"/>
      <c r="AX216" s="41">
        <v>0</v>
      </c>
      <c r="AY216" s="30">
        <v>0</v>
      </c>
      <c r="BA216" s="8">
        <v>0</v>
      </c>
      <c r="BC216" s="8">
        <v>0</v>
      </c>
      <c r="BE216" s="8">
        <v>0</v>
      </c>
      <c r="BF216" s="8" t="str">
        <v>Done</v>
      </c>
    </row>
    <row r="217" spans="15:58"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28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S217" s="28"/>
      <c r="AT217" s="28"/>
      <c r="AU217" s="28"/>
      <c r="AV217" s="40"/>
      <c r="AX217" s="41">
        <v>0</v>
      </c>
      <c r="AY217" s="30">
        <v>0</v>
      </c>
      <c r="BA217" s="8">
        <v>0</v>
      </c>
      <c r="BC217" s="8">
        <v>0</v>
      </c>
      <c r="BE217" s="8">
        <v>0</v>
      </c>
      <c r="BF217" s="8" t="str">
        <v>Done</v>
      </c>
    </row>
    <row r="218" spans="15:58"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28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S218" s="28"/>
      <c r="AT218" s="28"/>
      <c r="AU218" s="28"/>
      <c r="AV218" s="40"/>
      <c r="AX218" s="41">
        <v>0</v>
      </c>
      <c r="AY218" s="30">
        <v>0</v>
      </c>
      <c r="BA218" s="8">
        <v>0</v>
      </c>
      <c r="BC218" s="8">
        <v>0</v>
      </c>
      <c r="BE218" s="8">
        <v>0</v>
      </c>
      <c r="BF218" s="8" t="str">
        <v>Done</v>
      </c>
    </row>
    <row r="219" spans="15:58"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28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S219" s="28"/>
      <c r="AT219" s="28"/>
      <c r="AU219" s="28"/>
      <c r="AV219" s="40"/>
      <c r="AX219" s="41">
        <v>0</v>
      </c>
      <c r="AY219" s="30">
        <v>0</v>
      </c>
      <c r="BA219" s="8">
        <v>0</v>
      </c>
      <c r="BC219" s="8">
        <v>0</v>
      </c>
      <c r="BE219" s="8">
        <v>0</v>
      </c>
      <c r="BF219" s="8" t="str">
        <v>Done</v>
      </c>
    </row>
    <row r="220" spans="15:58"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28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S220" s="28"/>
      <c r="AT220" s="28"/>
      <c r="AU220" s="28"/>
      <c r="AV220" s="40"/>
      <c r="AX220" s="41">
        <v>0</v>
      </c>
      <c r="AY220" s="30">
        <v>0</v>
      </c>
      <c r="BA220" s="8">
        <v>0</v>
      </c>
      <c r="BC220" s="8">
        <v>0</v>
      </c>
      <c r="BE220" s="8">
        <v>0</v>
      </c>
      <c r="BF220" s="8" t="str">
        <v>Done</v>
      </c>
    </row>
    <row r="221" spans="15:58"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28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S221" s="28"/>
      <c r="AT221" s="28"/>
      <c r="AU221" s="28"/>
      <c r="AV221" s="40"/>
      <c r="AX221" s="41">
        <v>0</v>
      </c>
      <c r="AY221" s="30">
        <v>0</v>
      </c>
      <c r="BA221" s="8">
        <v>0</v>
      </c>
      <c r="BC221" s="8">
        <v>0</v>
      </c>
      <c r="BE221" s="8">
        <v>0</v>
      </c>
      <c r="BF221" s="8" t="str">
        <v>Done</v>
      </c>
    </row>
    <row r="222" spans="15:58"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S222" s="30"/>
      <c r="AT222" s="30"/>
      <c r="AU222" s="30"/>
      <c r="AX222" s="41">
        <v>0</v>
      </c>
      <c r="AY222" s="30">
        <v>0</v>
      </c>
      <c r="BA222" s="8">
        <v>0</v>
      </c>
      <c r="BC222" s="8">
        <v>0</v>
      </c>
      <c r="BE222" s="8">
        <v>0</v>
      </c>
      <c r="BF222" s="8" t="str">
        <v>Done</v>
      </c>
    </row>
    <row r="223" spans="15:58"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28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S223" s="28"/>
      <c r="AT223" s="28"/>
      <c r="AU223" s="28"/>
      <c r="AV223" s="40"/>
      <c r="AX223" s="41">
        <v>0</v>
      </c>
      <c r="AY223" s="30">
        <v>0</v>
      </c>
      <c r="BA223" s="8">
        <v>0</v>
      </c>
      <c r="BC223" s="8">
        <v>0</v>
      </c>
      <c r="BE223" s="8">
        <v>0</v>
      </c>
      <c r="BF223" s="8" t="str">
        <v>Done</v>
      </c>
    </row>
    <row r="224" spans="15:58"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28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S224" s="28"/>
      <c r="AT224" s="28"/>
      <c r="AU224" s="28"/>
      <c r="AV224" s="40"/>
      <c r="AX224" s="41">
        <v>0</v>
      </c>
      <c r="AY224" s="30">
        <v>0</v>
      </c>
      <c r="BA224" s="8">
        <v>0</v>
      </c>
      <c r="BC224" s="8">
        <v>0</v>
      </c>
      <c r="BE224" s="8">
        <v>0</v>
      </c>
      <c r="BF224" s="8" t="str">
        <v>Done</v>
      </c>
    </row>
    <row r="225" spans="15:58"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28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S225" s="28"/>
      <c r="AT225" s="28"/>
      <c r="AU225" s="28"/>
      <c r="AV225" s="40"/>
      <c r="AX225" s="41">
        <v>0</v>
      </c>
      <c r="AY225" s="30">
        <v>0</v>
      </c>
      <c r="BA225" s="8">
        <v>0</v>
      </c>
      <c r="BC225" s="8">
        <v>0</v>
      </c>
      <c r="BE225" s="8">
        <v>0</v>
      </c>
      <c r="BF225" s="8" t="str">
        <v>Done</v>
      </c>
    </row>
    <row r="226" spans="15:58"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S226" s="30"/>
      <c r="AT226" s="30"/>
      <c r="AU226" s="30"/>
      <c r="AX226" s="41">
        <v>0</v>
      </c>
      <c r="AY226" s="30">
        <v>0</v>
      </c>
      <c r="BA226" s="8">
        <v>0</v>
      </c>
      <c r="BC226" s="8">
        <v>0</v>
      </c>
      <c r="BE226" s="8">
        <v>0</v>
      </c>
      <c r="BF226" s="8" t="str">
        <v>Done</v>
      </c>
    </row>
    <row r="227" spans="15:58"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28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S227" s="28"/>
      <c r="AT227" s="28"/>
      <c r="AU227" s="28"/>
      <c r="AV227" s="40"/>
      <c r="AX227" s="41">
        <v>0</v>
      </c>
      <c r="AY227" s="30">
        <v>0</v>
      </c>
      <c r="BA227" s="8">
        <v>0</v>
      </c>
      <c r="BC227" s="8">
        <v>0</v>
      </c>
      <c r="BE227" s="8">
        <v>0</v>
      </c>
      <c r="BF227" s="8" t="str">
        <v>Done</v>
      </c>
    </row>
    <row r="228" spans="15:58"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28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S228" s="28"/>
      <c r="AT228" s="28"/>
      <c r="AU228" s="28"/>
      <c r="AV228" s="40"/>
      <c r="AX228" s="41">
        <v>0</v>
      </c>
      <c r="AY228" s="30">
        <v>0</v>
      </c>
      <c r="BA228" s="8">
        <v>0</v>
      </c>
      <c r="BC228" s="8">
        <v>0</v>
      </c>
      <c r="BE228" s="8">
        <v>0</v>
      </c>
      <c r="BF228" s="8" t="str">
        <v>Done</v>
      </c>
    </row>
    <row r="229" spans="15:58"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S229" s="30"/>
      <c r="AT229" s="30"/>
      <c r="AU229" s="30"/>
      <c r="AX229" s="41">
        <v>0</v>
      </c>
      <c r="AY229" s="30">
        <v>0</v>
      </c>
      <c r="BA229" s="8">
        <v>0</v>
      </c>
      <c r="BC229" s="8">
        <v>0</v>
      </c>
      <c r="BE229" s="8">
        <v>0</v>
      </c>
      <c r="BF229" s="8" t="str">
        <v>Done</v>
      </c>
    </row>
    <row r="230" spans="15:58"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28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S230" s="28"/>
      <c r="AT230" s="28"/>
      <c r="AU230" s="28"/>
      <c r="AV230" s="40"/>
      <c r="AX230" s="41">
        <v>0</v>
      </c>
      <c r="AY230" s="30">
        <v>0</v>
      </c>
      <c r="BA230" s="8">
        <v>0</v>
      </c>
      <c r="BC230" s="8">
        <v>0</v>
      </c>
      <c r="BE230" s="8">
        <v>0</v>
      </c>
      <c r="BF230" s="8" t="str">
        <v>Done</v>
      </c>
    </row>
    <row r="231" spans="15:58"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28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S231" s="28"/>
      <c r="AT231" s="28"/>
      <c r="AU231" s="28"/>
      <c r="AV231" s="40"/>
      <c r="AX231" s="41">
        <v>0</v>
      </c>
      <c r="AY231" s="30">
        <v>0</v>
      </c>
      <c r="BA231" s="8">
        <v>0</v>
      </c>
      <c r="BC231" s="8">
        <v>0</v>
      </c>
      <c r="BE231" s="8">
        <v>0</v>
      </c>
      <c r="BF231" s="8" t="str">
        <v>Done</v>
      </c>
    </row>
    <row r="232" spans="15:58"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S232" s="30"/>
      <c r="AT232" s="30"/>
      <c r="AU232" s="30"/>
      <c r="AX232" s="41">
        <v>0</v>
      </c>
      <c r="AY232" s="30">
        <v>0</v>
      </c>
      <c r="BA232" s="8">
        <v>0</v>
      </c>
      <c r="BC232" s="8">
        <v>0</v>
      </c>
      <c r="BE232" s="8">
        <v>0</v>
      </c>
      <c r="BF232" s="8" t="str">
        <v>Done</v>
      </c>
    </row>
    <row r="233" spans="15:58">
      <c r="O233" s="31"/>
      <c r="P233" s="31"/>
      <c r="Q233" s="31"/>
      <c r="R233" s="31"/>
      <c r="S233" s="31"/>
      <c r="T233" s="31"/>
      <c r="U233" s="31"/>
      <c r="V233" s="31"/>
      <c r="W233" s="30"/>
      <c r="X233" s="30"/>
      <c r="Y233" s="30"/>
      <c r="Z233" s="30"/>
      <c r="AA233" s="30"/>
      <c r="AB233" s="28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S233" s="28"/>
      <c r="AT233" s="28"/>
      <c r="AU233" s="28"/>
      <c r="AV233" s="40"/>
      <c r="AX233" s="41">
        <v>0</v>
      </c>
      <c r="AY233" s="30">
        <v>0</v>
      </c>
      <c r="BA233" s="8">
        <v>0</v>
      </c>
      <c r="BC233" s="8">
        <v>0</v>
      </c>
      <c r="BE233" s="8">
        <v>0</v>
      </c>
      <c r="BF233" s="8" t="str">
        <v>Done</v>
      </c>
    </row>
    <row r="234" spans="15:58">
      <c r="O234" s="31"/>
      <c r="P234" s="31"/>
      <c r="Q234" s="31"/>
      <c r="R234" s="31"/>
      <c r="S234" s="31"/>
      <c r="T234" s="31"/>
      <c r="U234" s="31"/>
      <c r="V234" s="31"/>
      <c r="W234" s="30"/>
      <c r="X234" s="30"/>
      <c r="Y234" s="30"/>
      <c r="Z234" s="30"/>
      <c r="AA234" s="30"/>
      <c r="AB234" s="28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S234" s="28"/>
      <c r="AT234" s="28"/>
      <c r="AU234" s="28"/>
      <c r="AV234" s="40"/>
      <c r="AX234" s="41">
        <v>0</v>
      </c>
      <c r="AY234" s="30">
        <v>0</v>
      </c>
      <c r="BA234" s="8">
        <v>0</v>
      </c>
      <c r="BC234" s="8">
        <v>0</v>
      </c>
      <c r="BE234" s="8">
        <v>0</v>
      </c>
      <c r="BF234" s="8" t="str">
        <v>Done</v>
      </c>
    </row>
    <row r="235" spans="15:58"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S235" s="30"/>
      <c r="AT235" s="30"/>
      <c r="AU235" s="30"/>
      <c r="AX235" s="41">
        <v>0</v>
      </c>
      <c r="AY235" s="30">
        <v>0</v>
      </c>
      <c r="BA235" s="8">
        <v>0</v>
      </c>
      <c r="BC235" s="8">
        <v>0</v>
      </c>
      <c r="BE235" s="8">
        <v>0</v>
      </c>
      <c r="BF235" s="8" t="str">
        <v>Done</v>
      </c>
    </row>
    <row r="236" spans="15:58"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28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S236" s="28"/>
      <c r="AT236" s="28"/>
      <c r="AU236" s="28"/>
      <c r="AV236" s="40"/>
      <c r="AX236" s="41">
        <v>0</v>
      </c>
      <c r="AY236" s="30">
        <v>0</v>
      </c>
      <c r="BA236" s="8">
        <v>0</v>
      </c>
      <c r="BC236" s="8">
        <v>0</v>
      </c>
      <c r="BE236" s="8">
        <v>0</v>
      </c>
      <c r="BF236" s="8" t="str">
        <v>Done</v>
      </c>
    </row>
    <row r="237" spans="15:58"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28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S237" s="28"/>
      <c r="AT237" s="28"/>
      <c r="AU237" s="28"/>
      <c r="AV237" s="40"/>
      <c r="AX237" s="41">
        <v>0</v>
      </c>
      <c r="AY237" s="30">
        <v>0</v>
      </c>
      <c r="BA237" s="8">
        <v>0</v>
      </c>
      <c r="BC237" s="8">
        <v>0</v>
      </c>
      <c r="BE237" s="8">
        <v>0</v>
      </c>
      <c r="BF237" s="8" t="str">
        <v>Done</v>
      </c>
    </row>
    <row r="238" spans="15:58"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28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S238" s="28"/>
      <c r="AT238" s="28"/>
      <c r="AU238" s="28"/>
      <c r="AV238" s="40"/>
      <c r="AX238" s="41">
        <v>0</v>
      </c>
      <c r="AY238" s="30">
        <v>0</v>
      </c>
      <c r="BA238" s="8">
        <v>0</v>
      </c>
      <c r="BC238" s="8">
        <v>0</v>
      </c>
      <c r="BE238" s="8">
        <v>0</v>
      </c>
      <c r="BF238" s="8" t="str">
        <v>Done</v>
      </c>
    </row>
    <row r="239" spans="15:58"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28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S239" s="28"/>
      <c r="AT239" s="28"/>
      <c r="AU239" s="28"/>
      <c r="AV239" s="40"/>
      <c r="AX239" s="41">
        <v>0</v>
      </c>
      <c r="AY239" s="30">
        <v>0</v>
      </c>
      <c r="BA239" s="8">
        <v>0</v>
      </c>
      <c r="BC239" s="8">
        <v>0</v>
      </c>
      <c r="BE239" s="8">
        <v>0</v>
      </c>
      <c r="BF239" s="8" t="str">
        <v>Done</v>
      </c>
    </row>
    <row r="240" spans="15:58"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S240" s="30"/>
      <c r="AT240" s="30"/>
      <c r="AU240" s="30"/>
      <c r="AX240" s="41">
        <v>0</v>
      </c>
      <c r="AY240" s="30">
        <v>0</v>
      </c>
      <c r="BA240" s="8">
        <v>0</v>
      </c>
      <c r="BC240" s="8">
        <v>0</v>
      </c>
      <c r="BE240" s="8">
        <v>0</v>
      </c>
      <c r="BF240" s="8" t="str">
        <v>Done</v>
      </c>
    </row>
    <row r="241" spans="15:58"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28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S241" s="28"/>
      <c r="AT241" s="28"/>
      <c r="AU241" s="28"/>
      <c r="AV241" s="40"/>
      <c r="AX241" s="41">
        <v>0</v>
      </c>
      <c r="AY241" s="30">
        <v>0</v>
      </c>
      <c r="BA241" s="8">
        <v>0</v>
      </c>
      <c r="BC241" s="8">
        <v>0</v>
      </c>
      <c r="BE241" s="8">
        <v>0</v>
      </c>
      <c r="BF241" s="8" t="str">
        <v>Done</v>
      </c>
    </row>
    <row r="242" spans="15:58"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28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S242" s="28"/>
      <c r="AT242" s="28"/>
      <c r="AU242" s="28"/>
      <c r="AV242" s="40"/>
      <c r="AX242" s="41">
        <v>0</v>
      </c>
      <c r="AY242" s="30">
        <v>0</v>
      </c>
      <c r="BA242" s="8">
        <v>0</v>
      </c>
      <c r="BC242" s="8">
        <v>0</v>
      </c>
      <c r="BE242" s="8">
        <v>0</v>
      </c>
      <c r="BF242" s="8" t="str">
        <v>Done</v>
      </c>
    </row>
    <row r="243" spans="15:58"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28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S243" s="28"/>
      <c r="AT243" s="28"/>
      <c r="AU243" s="28"/>
      <c r="AV243" s="40"/>
      <c r="AX243" s="41">
        <v>0</v>
      </c>
      <c r="AY243" s="30">
        <v>0</v>
      </c>
      <c r="BA243" s="8">
        <v>0</v>
      </c>
      <c r="BC243" s="8">
        <v>0</v>
      </c>
      <c r="BE243" s="8">
        <v>0</v>
      </c>
      <c r="BF243" s="8" t="str">
        <v>Done</v>
      </c>
    </row>
    <row r="244" spans="15:58"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28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S244" s="28"/>
      <c r="AT244" s="28"/>
      <c r="AU244" s="28"/>
      <c r="AV244" s="40"/>
      <c r="AX244" s="41">
        <v>0</v>
      </c>
      <c r="AY244" s="30">
        <v>0</v>
      </c>
      <c r="BA244" s="8">
        <v>0</v>
      </c>
      <c r="BC244" s="8">
        <v>0</v>
      </c>
      <c r="BE244" s="8">
        <v>0</v>
      </c>
      <c r="BF244" s="8" t="str">
        <v>Done</v>
      </c>
    </row>
    <row r="245" spans="15:58"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28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S245" s="28"/>
      <c r="AT245" s="28"/>
      <c r="AU245" s="28"/>
      <c r="AV245" s="40"/>
      <c r="AX245" s="41">
        <v>0</v>
      </c>
      <c r="AY245" s="30">
        <v>0</v>
      </c>
      <c r="BA245" s="8">
        <v>0</v>
      </c>
      <c r="BC245" s="8">
        <v>0</v>
      </c>
      <c r="BE245" s="8">
        <v>0</v>
      </c>
      <c r="BF245" s="8" t="str">
        <v>Done</v>
      </c>
    </row>
    <row r="246" spans="15:58"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28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S246" s="28"/>
      <c r="AT246" s="28"/>
      <c r="AU246" s="28"/>
      <c r="AV246" s="40"/>
      <c r="AX246" s="41">
        <v>0</v>
      </c>
      <c r="AY246" s="30">
        <v>0</v>
      </c>
      <c r="BA246" s="8">
        <v>0</v>
      </c>
      <c r="BC246" s="8">
        <v>0</v>
      </c>
      <c r="BE246" s="8">
        <v>0</v>
      </c>
      <c r="BF246" s="8" t="str">
        <v>Done</v>
      </c>
    </row>
    <row r="247" spans="15:58"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28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S247" s="28"/>
      <c r="AT247" s="28"/>
      <c r="AU247" s="28"/>
      <c r="AV247" s="40"/>
      <c r="AX247" s="41">
        <v>0</v>
      </c>
      <c r="AY247" s="30">
        <v>0</v>
      </c>
      <c r="BA247" s="8">
        <v>0</v>
      </c>
      <c r="BC247" s="8">
        <v>0</v>
      </c>
      <c r="BE247" s="8">
        <v>0</v>
      </c>
      <c r="BF247" s="8" t="str">
        <v>Done</v>
      </c>
    </row>
    <row r="248" spans="15:58"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28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S248" s="28"/>
      <c r="AT248" s="28"/>
      <c r="AU248" s="28"/>
      <c r="AV248" s="40"/>
      <c r="AX248" s="41">
        <v>0</v>
      </c>
      <c r="AY248" s="30">
        <v>0</v>
      </c>
      <c r="BA248" s="8">
        <v>0</v>
      </c>
      <c r="BC248" s="8">
        <v>0</v>
      </c>
      <c r="BE248" s="8">
        <v>0</v>
      </c>
      <c r="BF248" s="8" t="str">
        <v>Done</v>
      </c>
    </row>
    <row r="249" spans="15:58"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28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S249" s="28"/>
      <c r="AT249" s="28"/>
      <c r="AU249" s="28"/>
      <c r="AV249" s="40"/>
      <c r="AX249" s="41">
        <v>0</v>
      </c>
      <c r="AY249" s="30">
        <v>0</v>
      </c>
      <c r="BA249" s="8">
        <v>0</v>
      </c>
      <c r="BC249" s="8">
        <v>0</v>
      </c>
      <c r="BE249" s="8">
        <v>0</v>
      </c>
      <c r="BF249" s="8" t="str">
        <v>Done</v>
      </c>
    </row>
    <row r="250" spans="15:58"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28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S250" s="28"/>
      <c r="AT250" s="28"/>
      <c r="AU250" s="28"/>
      <c r="AV250" s="40"/>
      <c r="AX250" s="41">
        <v>0</v>
      </c>
      <c r="AY250" s="30">
        <v>0</v>
      </c>
      <c r="BA250" s="8">
        <v>0</v>
      </c>
      <c r="BC250" s="8">
        <v>0</v>
      </c>
      <c r="BE250" s="8">
        <v>0</v>
      </c>
      <c r="BF250" s="8" t="str">
        <v>Done</v>
      </c>
    </row>
    <row r="251" spans="15:58"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28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S251" s="28"/>
      <c r="AT251" s="28"/>
      <c r="AU251" s="28"/>
      <c r="AV251" s="40"/>
      <c r="AX251" s="41">
        <v>0</v>
      </c>
      <c r="AY251" s="30">
        <v>0</v>
      </c>
      <c r="BA251" s="8">
        <v>0</v>
      </c>
      <c r="BC251" s="8">
        <v>0</v>
      </c>
      <c r="BE251" s="8">
        <v>0</v>
      </c>
      <c r="BF251" s="8" t="str">
        <v>Done</v>
      </c>
    </row>
    <row r="252" spans="15:58"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28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S252" s="28"/>
      <c r="AT252" s="28"/>
      <c r="AU252" s="28"/>
      <c r="AV252" s="40"/>
      <c r="AX252" s="41">
        <v>0</v>
      </c>
      <c r="AY252" s="30">
        <v>0</v>
      </c>
      <c r="BA252" s="8">
        <v>0</v>
      </c>
      <c r="BC252" s="8">
        <v>0</v>
      </c>
      <c r="BE252" s="8">
        <v>0</v>
      </c>
      <c r="BF252" s="8" t="str">
        <v>Done</v>
      </c>
    </row>
    <row r="253" spans="15:58"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28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S253" s="28"/>
      <c r="AT253" s="28"/>
      <c r="AU253" s="28"/>
      <c r="AV253" s="40"/>
      <c r="AX253" s="41">
        <v>0</v>
      </c>
      <c r="AY253" s="30">
        <v>0</v>
      </c>
      <c r="BA253" s="8">
        <v>0</v>
      </c>
      <c r="BC253" s="8">
        <v>0</v>
      </c>
      <c r="BE253" s="8">
        <v>0</v>
      </c>
      <c r="BF253" s="8" t="str">
        <v>Done</v>
      </c>
    </row>
    <row r="254" spans="15:58"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S254" s="30"/>
      <c r="AT254" s="30"/>
      <c r="AU254" s="30"/>
      <c r="AX254" s="41">
        <v>0</v>
      </c>
      <c r="AY254" s="30">
        <v>0</v>
      </c>
      <c r="BA254" s="8">
        <v>0</v>
      </c>
      <c r="BC254" s="8">
        <v>0</v>
      </c>
      <c r="BE254" s="8">
        <v>0</v>
      </c>
      <c r="BF254" s="8" t="str">
        <v>Done</v>
      </c>
    </row>
    <row r="255" spans="15:58"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28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S255" s="28"/>
      <c r="AT255" s="28"/>
      <c r="AU255" s="28"/>
      <c r="AV255" s="40"/>
      <c r="AX255" s="41">
        <v>0</v>
      </c>
      <c r="AY255" s="30">
        <v>0</v>
      </c>
      <c r="BA255" s="8">
        <v>0</v>
      </c>
      <c r="BC255" s="8">
        <v>0</v>
      </c>
      <c r="BE255" s="8">
        <v>0</v>
      </c>
      <c r="BF255" s="8" t="str">
        <v>Done</v>
      </c>
    </row>
    <row r="256" spans="15:58"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28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S256" s="28"/>
      <c r="AT256" s="28"/>
      <c r="AU256" s="28"/>
      <c r="AV256" s="40"/>
      <c r="AX256" s="41">
        <v>0</v>
      </c>
      <c r="AY256" s="30">
        <v>0</v>
      </c>
      <c r="BA256" s="8">
        <v>0</v>
      </c>
      <c r="BC256" s="8">
        <v>0</v>
      </c>
      <c r="BE256" s="8">
        <v>0</v>
      </c>
      <c r="BF256" s="8" t="str">
        <v>Done</v>
      </c>
    </row>
    <row r="257" spans="15:58"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28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S257" s="28"/>
      <c r="AT257" s="28"/>
      <c r="AU257" s="28"/>
      <c r="AV257" s="40"/>
      <c r="AX257" s="41">
        <v>0</v>
      </c>
      <c r="AY257" s="30">
        <v>0</v>
      </c>
      <c r="BA257" s="8">
        <v>0</v>
      </c>
      <c r="BC257" s="8">
        <v>0</v>
      </c>
      <c r="BE257" s="8">
        <v>0</v>
      </c>
      <c r="BF257" s="8" t="str">
        <v>Done</v>
      </c>
    </row>
    <row r="258" spans="15:58"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28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S258" s="28"/>
      <c r="AT258" s="28"/>
      <c r="AU258" s="28"/>
      <c r="AV258" s="40"/>
      <c r="AX258" s="41">
        <v>0</v>
      </c>
      <c r="AY258" s="30">
        <v>0</v>
      </c>
      <c r="BA258" s="8">
        <v>0</v>
      </c>
      <c r="BC258" s="8">
        <v>0</v>
      </c>
      <c r="BE258" s="8">
        <v>0</v>
      </c>
      <c r="BF258" s="8" t="str">
        <v>Done</v>
      </c>
    </row>
    <row r="259" spans="15:58"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28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S259" s="28"/>
      <c r="AT259" s="28"/>
      <c r="AU259" s="28"/>
      <c r="AV259" s="40"/>
      <c r="AX259" s="41">
        <v>0</v>
      </c>
      <c r="AY259" s="30">
        <v>0</v>
      </c>
      <c r="BA259" s="8">
        <v>0</v>
      </c>
      <c r="BC259" s="8">
        <v>0</v>
      </c>
      <c r="BE259" s="8">
        <v>0</v>
      </c>
      <c r="BF259" s="8" t="str">
        <v>Done</v>
      </c>
    </row>
    <row r="260" spans="15:58"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28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S260" s="28"/>
      <c r="AT260" s="28"/>
      <c r="AU260" s="28"/>
      <c r="AV260" s="40"/>
      <c r="AX260" s="41">
        <v>0</v>
      </c>
      <c r="AY260" s="30">
        <v>0</v>
      </c>
      <c r="BA260" s="8">
        <v>0</v>
      </c>
      <c r="BC260" s="8">
        <v>0</v>
      </c>
      <c r="BE260" s="8">
        <v>0</v>
      </c>
      <c r="BF260" s="8" t="str">
        <v>Done</v>
      </c>
    </row>
    <row r="261" spans="15:58"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S261" s="30"/>
      <c r="AT261" s="30"/>
      <c r="AU261" s="30"/>
      <c r="AX261" s="41">
        <v>0</v>
      </c>
      <c r="AY261" s="30">
        <v>0</v>
      </c>
      <c r="BA261" s="8">
        <v>0</v>
      </c>
      <c r="BC261" s="8">
        <v>0</v>
      </c>
      <c r="BE261" s="8">
        <v>0</v>
      </c>
      <c r="BF261" s="8" t="str">
        <v>Done</v>
      </c>
    </row>
    <row r="262" spans="15:58"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S262" s="28"/>
      <c r="AT262" s="28"/>
      <c r="AU262" s="28"/>
      <c r="AV262" s="40"/>
      <c r="AX262" s="41">
        <v>0</v>
      </c>
      <c r="AY262" s="30">
        <v>0</v>
      </c>
      <c r="BA262" s="8">
        <v>0</v>
      </c>
      <c r="BC262" s="8">
        <v>0</v>
      </c>
      <c r="BE262" s="8">
        <v>0</v>
      </c>
      <c r="BF262" s="8" t="str">
        <v>Done</v>
      </c>
    </row>
    <row r="263" spans="15:58"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S263" s="28"/>
      <c r="AT263" s="28"/>
      <c r="AU263" s="28"/>
      <c r="AV263" s="40"/>
      <c r="AX263" s="41">
        <v>0</v>
      </c>
      <c r="AY263" s="30">
        <v>0</v>
      </c>
      <c r="BA263" s="8">
        <v>0</v>
      </c>
      <c r="BC263" s="8">
        <v>0</v>
      </c>
      <c r="BE263" s="8">
        <v>0</v>
      </c>
      <c r="BF263" s="8" t="str">
        <v>Done</v>
      </c>
    </row>
    <row r="264" spans="15:58"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S264" s="30"/>
      <c r="AT264" s="30"/>
      <c r="AU264" s="30"/>
      <c r="AX264" s="41">
        <v>0</v>
      </c>
      <c r="AY264" s="30">
        <v>0</v>
      </c>
      <c r="BA264" s="8">
        <v>0</v>
      </c>
      <c r="BC264" s="8">
        <v>0</v>
      </c>
      <c r="BE264" s="8">
        <v>0</v>
      </c>
      <c r="BF264" s="8" t="str">
        <v>Done</v>
      </c>
    </row>
    <row r="265" spans="15:58"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S265" s="30"/>
      <c r="AT265" s="30"/>
      <c r="AU265" s="30"/>
      <c r="AX265" s="41">
        <v>0</v>
      </c>
      <c r="AY265" s="30">
        <v>0</v>
      </c>
      <c r="BA265" s="8">
        <v>0</v>
      </c>
      <c r="BC265" s="8">
        <v>0</v>
      </c>
      <c r="BE265" s="8">
        <v>0</v>
      </c>
      <c r="BF265" s="8" t="str">
        <v>Done</v>
      </c>
    </row>
    <row r="266" spans="15:58"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S266" s="30"/>
      <c r="AT266" s="30"/>
      <c r="AU266" s="30"/>
      <c r="AX266" s="41">
        <v>0</v>
      </c>
      <c r="AY266" s="30">
        <v>0</v>
      </c>
      <c r="BA266" s="8">
        <v>0</v>
      </c>
      <c r="BC266" s="8">
        <v>0</v>
      </c>
      <c r="BE266" s="8">
        <v>0</v>
      </c>
      <c r="BF266" s="8" t="str">
        <v>Done</v>
      </c>
    </row>
    <row r="267" spans="15:58"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S267" s="30"/>
      <c r="AT267" s="30"/>
      <c r="AU267" s="30"/>
      <c r="AX267" s="41">
        <v>0</v>
      </c>
      <c r="AY267" s="30">
        <v>0</v>
      </c>
      <c r="BA267" s="8">
        <v>0</v>
      </c>
      <c r="BC267" s="8">
        <v>0</v>
      </c>
      <c r="BE267" s="8">
        <v>0</v>
      </c>
      <c r="BF267" s="8" t="str">
        <v>Done</v>
      </c>
    </row>
    <row r="268" spans="15:58"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S268" s="30"/>
      <c r="AT268" s="30"/>
      <c r="AU268" s="30"/>
      <c r="AX268" s="41">
        <v>0</v>
      </c>
      <c r="AY268" s="30">
        <v>0</v>
      </c>
      <c r="BA268" s="8">
        <v>0</v>
      </c>
      <c r="BC268" s="8">
        <v>0</v>
      </c>
      <c r="BE268" s="8">
        <v>0</v>
      </c>
      <c r="BF268" s="8" t="str">
        <v>Done</v>
      </c>
    </row>
    <row r="269" spans="15:58"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S269" s="30"/>
      <c r="AT269" s="30"/>
      <c r="AU269" s="30"/>
      <c r="AX269" s="41">
        <v>0</v>
      </c>
      <c r="AY269" s="30">
        <v>0</v>
      </c>
      <c r="BA269" s="8">
        <v>0</v>
      </c>
      <c r="BC269" s="8">
        <v>0</v>
      </c>
      <c r="BE269" s="8">
        <v>0</v>
      </c>
      <c r="BF269" s="8" t="str">
        <v>Done</v>
      </c>
    </row>
    <row r="270" spans="15:58"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S270" s="30"/>
      <c r="AT270" s="30"/>
      <c r="AU270" s="30"/>
      <c r="AX270" s="41">
        <v>0</v>
      </c>
      <c r="AY270" s="30">
        <v>0</v>
      </c>
      <c r="BA270" s="8">
        <v>0</v>
      </c>
      <c r="BC270" s="8">
        <v>0</v>
      </c>
      <c r="BE270" s="8">
        <v>0</v>
      </c>
      <c r="BF270" s="8" t="str">
        <v>Done</v>
      </c>
    </row>
    <row r="271" spans="15:58"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S271" s="30"/>
      <c r="AT271" s="30"/>
      <c r="AU271" s="30"/>
      <c r="AX271" s="41">
        <v>0</v>
      </c>
      <c r="AY271" s="30">
        <v>0</v>
      </c>
      <c r="BA271" s="8">
        <v>0</v>
      </c>
      <c r="BC271" s="8">
        <v>0</v>
      </c>
      <c r="BE271" s="8">
        <v>0</v>
      </c>
      <c r="BF271" s="8" t="str">
        <v>Done</v>
      </c>
    </row>
    <row r="272" spans="15:58"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S272" s="30"/>
      <c r="AT272" s="30"/>
      <c r="AU272" s="30"/>
      <c r="AX272" s="41">
        <v>0</v>
      </c>
      <c r="AY272" s="30">
        <v>0</v>
      </c>
      <c r="BA272" s="8">
        <v>0</v>
      </c>
      <c r="BC272" s="8">
        <v>0</v>
      </c>
      <c r="BE272" s="8">
        <v>0</v>
      </c>
      <c r="BF272" s="8" t="str">
        <v>Done</v>
      </c>
    </row>
    <row r="273" spans="15:58"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S273" s="30"/>
      <c r="AT273" s="30"/>
      <c r="AU273" s="30"/>
      <c r="AX273" s="41">
        <v>0</v>
      </c>
      <c r="AY273" s="30">
        <v>0</v>
      </c>
      <c r="BA273" s="8">
        <v>0</v>
      </c>
      <c r="BC273" s="8">
        <v>0</v>
      </c>
      <c r="BE273" s="8">
        <v>0</v>
      </c>
      <c r="BF273" s="8" t="str">
        <v>Done</v>
      </c>
    </row>
    <row r="274" spans="15:58"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11"/>
      <c r="AS274" s="32"/>
      <c r="AT274" s="32"/>
      <c r="AU274" s="32"/>
      <c r="AV274" s="44"/>
      <c r="AW274" s="45"/>
      <c r="AX274" s="41">
        <v>0</v>
      </c>
      <c r="AY274" s="30">
        <v>0</v>
      </c>
      <c r="BA274" s="8">
        <v>0</v>
      </c>
      <c r="BC274" s="8">
        <v>0</v>
      </c>
      <c r="BE274" s="8">
        <v>0</v>
      </c>
      <c r="BF274" s="8" t="str">
        <v>Done</v>
      </c>
    </row>
    <row r="275" spans="15:58"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11"/>
      <c r="AS275" s="32"/>
      <c r="AT275" s="32"/>
      <c r="AU275" s="32"/>
      <c r="AV275" s="44"/>
      <c r="AW275" s="45"/>
      <c r="AX275" s="41">
        <v>0</v>
      </c>
      <c r="AY275" s="30">
        <v>0</v>
      </c>
      <c r="BA275" s="8">
        <v>0</v>
      </c>
      <c r="BC275" s="8">
        <v>0</v>
      </c>
      <c r="BE275" s="8">
        <v>0</v>
      </c>
      <c r="BF275" s="8" t="str">
        <v>Done</v>
      </c>
    </row>
    <row r="276" spans="15:58"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S276" s="30"/>
      <c r="AT276" s="30"/>
      <c r="AU276" s="30"/>
      <c r="AX276" s="41">
        <v>0</v>
      </c>
      <c r="AY276" s="30">
        <v>0</v>
      </c>
      <c r="BA276" s="8">
        <v>0</v>
      </c>
      <c r="BC276" s="8">
        <v>0</v>
      </c>
      <c r="BE276" s="8">
        <v>0</v>
      </c>
      <c r="BF276" s="8" t="str">
        <v>Done</v>
      </c>
    </row>
    <row r="277" spans="15:58"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S277" s="28"/>
      <c r="AT277" s="28"/>
      <c r="AU277" s="28"/>
      <c r="AV277" s="40"/>
      <c r="AX277" s="41">
        <v>0</v>
      </c>
      <c r="AY277" s="30">
        <v>0</v>
      </c>
      <c r="BA277" s="8">
        <v>0</v>
      </c>
      <c r="BC277" s="8">
        <v>0</v>
      </c>
      <c r="BE277" s="8">
        <v>0</v>
      </c>
      <c r="BF277" s="8" t="str">
        <v>Done</v>
      </c>
    </row>
    <row r="278" spans="15:58"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S278" s="28"/>
      <c r="AT278" s="28"/>
      <c r="AU278" s="28"/>
      <c r="AV278" s="40"/>
      <c r="AX278" s="41">
        <v>0</v>
      </c>
      <c r="AY278" s="30">
        <v>0</v>
      </c>
      <c r="BA278" s="8">
        <v>0</v>
      </c>
      <c r="BC278" s="8">
        <v>0</v>
      </c>
      <c r="BE278" s="8">
        <v>0</v>
      </c>
      <c r="BF278" s="8" t="str">
        <v>Done</v>
      </c>
    </row>
    <row r="279" spans="15:58"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S279" s="28"/>
      <c r="AT279" s="28"/>
      <c r="AU279" s="28"/>
      <c r="AV279" s="40"/>
      <c r="AX279" s="41">
        <v>0</v>
      </c>
      <c r="AY279" s="30">
        <v>0</v>
      </c>
      <c r="BA279" s="8">
        <v>0</v>
      </c>
      <c r="BC279" s="8">
        <v>0</v>
      </c>
      <c r="BE279" s="8">
        <v>0</v>
      </c>
      <c r="BF279" s="8" t="str">
        <v>Done</v>
      </c>
    </row>
    <row r="280" spans="15:58"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S280" s="30"/>
      <c r="AT280" s="30"/>
      <c r="AU280" s="30"/>
      <c r="AX280" s="41">
        <v>0</v>
      </c>
      <c r="AY280" s="30">
        <v>0</v>
      </c>
      <c r="BA280" s="8">
        <v>0</v>
      </c>
      <c r="BC280" s="8">
        <v>0</v>
      </c>
      <c r="BE280" s="8">
        <v>0</v>
      </c>
      <c r="BF280" s="8" t="str">
        <v>Done</v>
      </c>
    </row>
    <row r="281" spans="15:58"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S281" s="30"/>
      <c r="AT281" s="30"/>
      <c r="AU281" s="30"/>
      <c r="AX281" s="41">
        <v>0</v>
      </c>
      <c r="AY281" s="30">
        <v>0</v>
      </c>
      <c r="BA281" s="8">
        <v>0</v>
      </c>
      <c r="BC281" s="8">
        <v>0</v>
      </c>
      <c r="BE281" s="8">
        <v>0</v>
      </c>
      <c r="BF281" s="8" t="str">
        <v>Done</v>
      </c>
    </row>
    <row r="282" spans="15:58"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S282" s="30"/>
      <c r="AT282" s="30"/>
      <c r="AU282" s="30"/>
      <c r="AX282" s="41">
        <v>0</v>
      </c>
      <c r="AY282" s="30">
        <v>0</v>
      </c>
      <c r="BA282" s="8">
        <v>0</v>
      </c>
      <c r="BC282" s="8">
        <v>0</v>
      </c>
      <c r="BE282" s="8">
        <v>0</v>
      </c>
      <c r="BF282" s="8" t="str">
        <v>Done</v>
      </c>
    </row>
    <row r="283" spans="15:58"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S283" s="30"/>
      <c r="AT283" s="30"/>
      <c r="AU283" s="30"/>
      <c r="AX283" s="41">
        <v>0</v>
      </c>
      <c r="AY283" s="30">
        <v>0</v>
      </c>
      <c r="BA283" s="8">
        <v>0</v>
      </c>
      <c r="BC283" s="8">
        <v>0</v>
      </c>
      <c r="BE283" s="8">
        <v>0</v>
      </c>
      <c r="BF283" s="8" t="str">
        <v>Done</v>
      </c>
    </row>
    <row r="284" spans="15:58"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S284" s="30"/>
      <c r="AT284" s="30"/>
      <c r="AU284" s="30"/>
      <c r="AX284" s="41">
        <v>0</v>
      </c>
      <c r="AY284" s="30">
        <v>0</v>
      </c>
      <c r="BA284" s="8">
        <v>0</v>
      </c>
      <c r="BC284" s="8">
        <v>0</v>
      </c>
      <c r="BE284" s="8">
        <v>0</v>
      </c>
      <c r="BF284" s="8" t="str">
        <v>Done</v>
      </c>
    </row>
    <row r="285" spans="15:58"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S285" s="30"/>
      <c r="AT285" s="30"/>
      <c r="AU285" s="30"/>
      <c r="AX285" s="41">
        <v>0</v>
      </c>
      <c r="AY285" s="30">
        <v>0</v>
      </c>
      <c r="BA285" s="8">
        <v>0</v>
      </c>
      <c r="BC285" s="8">
        <v>0</v>
      </c>
      <c r="BE285" s="8">
        <v>0</v>
      </c>
      <c r="BF285" s="8" t="str">
        <v>Done</v>
      </c>
    </row>
    <row r="286" spans="15:58"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S286" s="30"/>
      <c r="AT286" s="30"/>
      <c r="AU286" s="30"/>
      <c r="AX286" s="41">
        <v>0</v>
      </c>
      <c r="AY286" s="30">
        <v>0</v>
      </c>
      <c r="BA286" s="8">
        <v>0</v>
      </c>
      <c r="BC286" s="8">
        <v>0</v>
      </c>
      <c r="BE286" s="8">
        <v>0</v>
      </c>
      <c r="BF286" s="8" t="str">
        <v>Done</v>
      </c>
    </row>
    <row r="287" spans="15:58"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S287" s="30"/>
      <c r="AT287" s="30"/>
      <c r="AU287" s="30"/>
      <c r="AX287" s="41">
        <v>0</v>
      </c>
      <c r="AY287" s="30">
        <v>0</v>
      </c>
      <c r="BA287" s="8">
        <v>0</v>
      </c>
      <c r="BC287" s="8">
        <v>0</v>
      </c>
      <c r="BE287" s="8">
        <v>0</v>
      </c>
      <c r="BF287" s="8" t="str">
        <v>Done</v>
      </c>
    </row>
    <row r="288" spans="15:58"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S288" s="30"/>
      <c r="AT288" s="30"/>
      <c r="AU288" s="30"/>
      <c r="AX288" s="41">
        <v>0</v>
      </c>
      <c r="AY288" s="30">
        <v>0</v>
      </c>
      <c r="BA288" s="8">
        <v>0</v>
      </c>
      <c r="BC288" s="8">
        <v>0</v>
      </c>
      <c r="BE288" s="8">
        <v>0</v>
      </c>
      <c r="BF288" s="8" t="str">
        <v>Done</v>
      </c>
    </row>
    <row r="289" spans="15:58"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S289" s="30"/>
      <c r="AT289" s="30"/>
      <c r="AU289" s="30"/>
      <c r="AX289" s="41">
        <v>0</v>
      </c>
      <c r="AY289" s="30">
        <v>0</v>
      </c>
      <c r="BA289" s="8">
        <v>0</v>
      </c>
      <c r="BC289" s="8">
        <v>0</v>
      </c>
      <c r="BE289" s="8">
        <v>0</v>
      </c>
      <c r="BF289" s="8" t="str">
        <v>Done</v>
      </c>
    </row>
    <row r="290" spans="15:58"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S290" s="30"/>
      <c r="AT290" s="30"/>
      <c r="AU290" s="30"/>
      <c r="AX290" s="41">
        <v>0</v>
      </c>
      <c r="AY290" s="30">
        <v>0</v>
      </c>
      <c r="BA290" s="8">
        <v>0</v>
      </c>
      <c r="BC290" s="8">
        <v>0</v>
      </c>
      <c r="BE290" s="8">
        <v>0</v>
      </c>
      <c r="BF290" s="8" t="str">
        <v>Done</v>
      </c>
    </row>
    <row r="291" spans="15:58"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S291" s="30"/>
      <c r="AT291" s="30"/>
      <c r="AU291" s="30"/>
      <c r="AX291" s="41">
        <v>0</v>
      </c>
      <c r="AY291" s="30">
        <v>0</v>
      </c>
      <c r="BA291" s="8">
        <v>0</v>
      </c>
      <c r="BC291" s="8">
        <v>0</v>
      </c>
      <c r="BE291" s="8">
        <v>0</v>
      </c>
      <c r="BF291" s="8" t="str">
        <v>Done</v>
      </c>
    </row>
    <row r="292" spans="15:58"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S292" s="30"/>
      <c r="AT292" s="30"/>
      <c r="AU292" s="30"/>
      <c r="AX292" s="41">
        <v>0</v>
      </c>
      <c r="AY292" s="30">
        <v>0</v>
      </c>
      <c r="BA292" s="8">
        <v>0</v>
      </c>
      <c r="BC292" s="8">
        <v>0</v>
      </c>
      <c r="BE292" s="8">
        <v>0</v>
      </c>
      <c r="BF292" s="8" t="str">
        <v>Done</v>
      </c>
    </row>
    <row r="293" spans="15:58"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S293" s="30"/>
      <c r="AT293" s="30"/>
      <c r="AU293" s="30"/>
      <c r="AX293" s="41">
        <v>0</v>
      </c>
      <c r="AY293" s="30">
        <v>0</v>
      </c>
      <c r="BA293" s="8">
        <v>0</v>
      </c>
      <c r="BC293" s="8">
        <v>0</v>
      </c>
      <c r="BE293" s="8">
        <v>0</v>
      </c>
      <c r="BF293" s="8" t="str">
        <v>Done</v>
      </c>
    </row>
    <row r="294" spans="15:58"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S294" s="30"/>
      <c r="AT294" s="30"/>
      <c r="AU294" s="30"/>
      <c r="AX294" s="41">
        <v>0</v>
      </c>
      <c r="AY294" s="30">
        <v>0</v>
      </c>
      <c r="BA294" s="8">
        <v>0</v>
      </c>
      <c r="BC294" s="8">
        <v>0</v>
      </c>
      <c r="BE294" s="8">
        <v>0</v>
      </c>
      <c r="BF294" s="8" t="str">
        <v>Done</v>
      </c>
    </row>
    <row r="295" spans="15:58"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S295" s="30"/>
      <c r="AT295" s="30"/>
      <c r="AU295" s="30"/>
      <c r="AX295" s="41">
        <v>0</v>
      </c>
      <c r="AY295" s="30">
        <v>0</v>
      </c>
      <c r="BA295" s="8">
        <v>0</v>
      </c>
      <c r="BC295" s="8">
        <v>0</v>
      </c>
      <c r="BE295" s="8">
        <v>0</v>
      </c>
      <c r="BF295" s="8" t="str">
        <v>Done</v>
      </c>
    </row>
    <row r="296" spans="15:58"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S296" s="30"/>
      <c r="AT296" s="30"/>
      <c r="AU296" s="30"/>
      <c r="AX296" s="41">
        <v>0</v>
      </c>
      <c r="AY296" s="30">
        <v>0</v>
      </c>
      <c r="BA296" s="8">
        <v>0</v>
      </c>
      <c r="BC296" s="8">
        <v>0</v>
      </c>
      <c r="BE296" s="8">
        <v>0</v>
      </c>
      <c r="BF296" s="8" t="str">
        <v>Done</v>
      </c>
    </row>
    <row r="297" spans="15:58"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S297" s="30"/>
      <c r="AT297" s="30"/>
      <c r="AU297" s="30"/>
      <c r="AX297" s="41">
        <v>0</v>
      </c>
      <c r="AY297" s="30">
        <v>0</v>
      </c>
      <c r="BA297" s="8">
        <v>0</v>
      </c>
      <c r="BC297" s="8">
        <v>0</v>
      </c>
      <c r="BE297" s="8">
        <v>0</v>
      </c>
      <c r="BF297" s="8" t="str">
        <v>Done</v>
      </c>
    </row>
    <row r="298" spans="15:58"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S298" s="30"/>
      <c r="AT298" s="30"/>
      <c r="AU298" s="30"/>
      <c r="AX298" s="41">
        <v>0</v>
      </c>
      <c r="AY298" s="30">
        <v>0</v>
      </c>
      <c r="BA298" s="8">
        <v>0</v>
      </c>
      <c r="BC298" s="8">
        <v>0</v>
      </c>
      <c r="BE298" s="8">
        <v>0</v>
      </c>
      <c r="BF298" s="8" t="str">
        <v>Done</v>
      </c>
    </row>
    <row r="299" spans="15:58"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S299" s="30"/>
      <c r="AT299" s="30"/>
      <c r="AU299" s="30"/>
      <c r="AX299" s="41">
        <v>0</v>
      </c>
      <c r="AY299" s="30">
        <v>0</v>
      </c>
      <c r="BA299" s="8">
        <v>0</v>
      </c>
      <c r="BC299" s="8">
        <v>0</v>
      </c>
      <c r="BE299" s="8">
        <v>0</v>
      </c>
      <c r="BF299" s="8" t="str">
        <v>Done</v>
      </c>
    </row>
    <row r="300" spans="15:58"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S300" s="30"/>
      <c r="AT300" s="30"/>
      <c r="AU300" s="30"/>
      <c r="AX300" s="41">
        <v>0</v>
      </c>
      <c r="AY300" s="30">
        <v>0</v>
      </c>
      <c r="BA300" s="8">
        <v>0</v>
      </c>
      <c r="BC300" s="8">
        <v>0</v>
      </c>
      <c r="BE300" s="8">
        <v>0</v>
      </c>
      <c r="BF300" s="8" t="str">
        <v>Done</v>
      </c>
    </row>
    <row r="301" spans="15:58"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S301" s="30"/>
      <c r="AT301" s="30"/>
      <c r="AU301" s="30"/>
      <c r="AX301" s="41">
        <v>0</v>
      </c>
      <c r="AY301" s="30">
        <v>0</v>
      </c>
      <c r="BA301" s="8">
        <v>0</v>
      </c>
      <c r="BC301" s="8">
        <v>0</v>
      </c>
      <c r="BE301" s="8">
        <v>0</v>
      </c>
      <c r="BF301" s="8" t="str">
        <v>Done</v>
      </c>
    </row>
    <row r="302" spans="15:58"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S302" s="30"/>
      <c r="AT302" s="30"/>
      <c r="AU302" s="30"/>
      <c r="AX302" s="41">
        <v>0</v>
      </c>
      <c r="AY302" s="30">
        <v>0</v>
      </c>
      <c r="BA302" s="8">
        <v>0</v>
      </c>
      <c r="BC302" s="8">
        <v>0</v>
      </c>
      <c r="BE302" s="8">
        <v>0</v>
      </c>
      <c r="BF302" s="8" t="str">
        <v>Done</v>
      </c>
    </row>
    <row r="303" spans="15:58"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S303" s="30"/>
      <c r="AT303" s="30"/>
      <c r="AU303" s="30"/>
      <c r="AX303" s="41">
        <v>0</v>
      </c>
      <c r="AY303" s="30">
        <v>0</v>
      </c>
      <c r="BA303" s="8">
        <v>0</v>
      </c>
      <c r="BC303" s="8">
        <v>0</v>
      </c>
      <c r="BE303" s="8">
        <v>0</v>
      </c>
      <c r="BF303" s="8" t="str">
        <v>Done</v>
      </c>
    </row>
    <row r="304" spans="15:58"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S304" s="30"/>
      <c r="AT304" s="30"/>
      <c r="AU304" s="30"/>
      <c r="AX304" s="41">
        <v>0</v>
      </c>
      <c r="AY304" s="30">
        <v>0</v>
      </c>
      <c r="BA304" s="8">
        <v>0</v>
      </c>
      <c r="BC304" s="8">
        <v>0</v>
      </c>
      <c r="BE304" s="8">
        <v>0</v>
      </c>
      <c r="BF304" s="8" t="str">
        <v>Done</v>
      </c>
    </row>
    <row r="305" spans="15:58"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S305" s="30"/>
      <c r="AT305" s="30"/>
      <c r="AU305" s="30"/>
      <c r="AX305" s="41">
        <v>0</v>
      </c>
      <c r="AY305" s="30">
        <v>0</v>
      </c>
      <c r="BA305" s="8">
        <v>0</v>
      </c>
      <c r="BC305" s="8">
        <v>0</v>
      </c>
      <c r="BE305" s="8">
        <v>0</v>
      </c>
      <c r="BF305" s="8" t="str">
        <v>Done</v>
      </c>
    </row>
    <row r="306" spans="15:58"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S306" s="30"/>
      <c r="AT306" s="30"/>
      <c r="AU306" s="30"/>
      <c r="AX306" s="41">
        <v>0</v>
      </c>
      <c r="AY306" s="30">
        <v>0</v>
      </c>
      <c r="BA306" s="8">
        <v>0</v>
      </c>
      <c r="BC306" s="8">
        <v>0</v>
      </c>
      <c r="BE306" s="8">
        <v>0</v>
      </c>
      <c r="BF306" s="8" t="str">
        <v>Done</v>
      </c>
    </row>
    <row r="307" spans="15:58"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S307" s="30"/>
      <c r="AT307" s="30"/>
      <c r="AU307" s="30"/>
      <c r="AX307" s="41">
        <v>0</v>
      </c>
      <c r="AY307" s="30">
        <v>0</v>
      </c>
      <c r="BA307" s="8">
        <v>0</v>
      </c>
      <c r="BC307" s="8">
        <v>0</v>
      </c>
      <c r="BE307" s="8">
        <v>0</v>
      </c>
      <c r="BF307" s="8" t="str">
        <v>Done</v>
      </c>
    </row>
    <row r="308" spans="15:58"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S308" s="30"/>
      <c r="AT308" s="30"/>
      <c r="AU308" s="30"/>
      <c r="AX308" s="41">
        <v>0</v>
      </c>
      <c r="AY308" s="30">
        <v>0</v>
      </c>
      <c r="BA308" s="8">
        <v>0</v>
      </c>
      <c r="BC308" s="8">
        <v>0</v>
      </c>
      <c r="BE308" s="8">
        <v>0</v>
      </c>
      <c r="BF308" s="8" t="str">
        <v>Done</v>
      </c>
    </row>
    <row r="309" spans="15:58"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S309" s="30"/>
      <c r="AT309" s="30"/>
      <c r="AU309" s="30"/>
      <c r="AX309" s="41">
        <v>0</v>
      </c>
      <c r="AY309" s="30">
        <v>0</v>
      </c>
      <c r="BA309" s="8">
        <v>0</v>
      </c>
      <c r="BC309" s="8">
        <v>0</v>
      </c>
      <c r="BE309" s="8">
        <v>0</v>
      </c>
      <c r="BF309" s="8" t="str">
        <v>Done</v>
      </c>
    </row>
    <row r="310" spans="15:58"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S310" s="30"/>
      <c r="AT310" s="30"/>
      <c r="AU310" s="30"/>
      <c r="AX310" s="41">
        <v>0</v>
      </c>
      <c r="AY310" s="30">
        <v>0</v>
      </c>
      <c r="BA310" s="8">
        <v>0</v>
      </c>
      <c r="BC310" s="8">
        <v>0</v>
      </c>
      <c r="BE310" s="8">
        <v>0</v>
      </c>
      <c r="BF310" s="8" t="str">
        <v>Done</v>
      </c>
    </row>
    <row r="311" spans="15:58"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S311" s="30"/>
      <c r="AT311" s="30"/>
      <c r="AU311" s="30"/>
      <c r="AX311" s="41">
        <v>0</v>
      </c>
      <c r="AY311" s="30">
        <v>0</v>
      </c>
      <c r="BA311" s="8">
        <v>0</v>
      </c>
      <c r="BC311" s="8">
        <v>0</v>
      </c>
      <c r="BE311" s="8">
        <v>0</v>
      </c>
      <c r="BF311" s="8" t="str">
        <v>Done</v>
      </c>
    </row>
    <row r="312" spans="15:58"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S312" s="30"/>
      <c r="AT312" s="30"/>
      <c r="AU312" s="30"/>
      <c r="AX312" s="41">
        <v>0</v>
      </c>
      <c r="AY312" s="30">
        <v>0</v>
      </c>
      <c r="BA312" s="8">
        <v>0</v>
      </c>
      <c r="BC312" s="8">
        <v>0</v>
      </c>
      <c r="BE312" s="8">
        <v>0</v>
      </c>
      <c r="BF312" s="8" t="str">
        <v>Done</v>
      </c>
    </row>
    <row r="313" spans="15:58"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S313" s="30"/>
      <c r="AT313" s="30"/>
      <c r="AU313" s="30"/>
      <c r="AX313" s="41">
        <v>0</v>
      </c>
      <c r="AY313" s="30">
        <v>0</v>
      </c>
      <c r="BA313" s="8">
        <v>0</v>
      </c>
      <c r="BC313" s="8">
        <v>0</v>
      </c>
      <c r="BE313" s="8">
        <v>0</v>
      </c>
      <c r="BF313" s="8" t="str">
        <v>Done</v>
      </c>
    </row>
    <row r="314" spans="15:58"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S314" s="30"/>
      <c r="AT314" s="30"/>
      <c r="AU314" s="30"/>
      <c r="AX314" s="41">
        <v>0</v>
      </c>
      <c r="AY314" s="30">
        <v>0</v>
      </c>
      <c r="BA314" s="8">
        <v>0</v>
      </c>
      <c r="BC314" s="8">
        <v>0</v>
      </c>
      <c r="BE314" s="8">
        <v>0</v>
      </c>
      <c r="BF314" s="8" t="str">
        <v>Done</v>
      </c>
    </row>
    <row r="315" spans="15:58"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S315" s="30"/>
      <c r="AT315" s="30"/>
      <c r="AU315" s="30"/>
      <c r="AX315" s="41">
        <v>0</v>
      </c>
      <c r="AY315" s="30">
        <v>0</v>
      </c>
      <c r="BA315" s="8">
        <v>0</v>
      </c>
      <c r="BC315" s="8">
        <v>0</v>
      </c>
      <c r="BE315" s="8">
        <v>0</v>
      </c>
      <c r="BF315" s="8" t="str">
        <v>Done</v>
      </c>
    </row>
    <row r="316" spans="15:58"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S316" s="30"/>
      <c r="AT316" s="30"/>
      <c r="AU316" s="30"/>
      <c r="AX316" s="41">
        <v>0</v>
      </c>
      <c r="AY316" s="30">
        <v>0</v>
      </c>
      <c r="BA316" s="8">
        <v>0</v>
      </c>
      <c r="BC316" s="8">
        <v>0</v>
      </c>
      <c r="BE316" s="8">
        <v>0</v>
      </c>
      <c r="BF316" s="8" t="str">
        <v>Done</v>
      </c>
    </row>
    <row r="317" spans="15:58"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S317" s="30"/>
      <c r="AT317" s="30"/>
      <c r="AU317" s="30"/>
      <c r="AX317" s="41">
        <v>0</v>
      </c>
      <c r="AY317" s="30">
        <v>0</v>
      </c>
      <c r="BA317" s="8">
        <v>0</v>
      </c>
      <c r="BC317" s="8">
        <v>0</v>
      </c>
      <c r="BE317" s="8">
        <v>0</v>
      </c>
      <c r="BF317" s="8" t="str">
        <v>Done</v>
      </c>
    </row>
    <row r="318" spans="15:58"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S318" s="30"/>
      <c r="AT318" s="30"/>
      <c r="AU318" s="30"/>
      <c r="AX318" s="41">
        <v>0</v>
      </c>
      <c r="AY318" s="30">
        <v>0</v>
      </c>
      <c r="BA318" s="8">
        <v>0</v>
      </c>
      <c r="BC318" s="8">
        <v>0</v>
      </c>
      <c r="BE318" s="8">
        <v>0</v>
      </c>
      <c r="BF318" s="8" t="str">
        <v>Done</v>
      </c>
    </row>
    <row r="319" spans="15:58"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S319" s="30"/>
      <c r="AT319" s="30"/>
      <c r="AU319" s="30"/>
      <c r="AX319" s="41">
        <v>0</v>
      </c>
      <c r="AY319" s="30">
        <v>0</v>
      </c>
      <c r="BA319" s="8">
        <v>0</v>
      </c>
      <c r="BC319" s="8">
        <v>0</v>
      </c>
      <c r="BE319" s="8">
        <v>0</v>
      </c>
      <c r="BF319" s="8" t="str">
        <v>Done</v>
      </c>
    </row>
    <row r="320" spans="15:58"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S320" s="30"/>
      <c r="AT320" s="30"/>
      <c r="AU320" s="30"/>
      <c r="AX320" s="41">
        <v>0</v>
      </c>
      <c r="AY320" s="30">
        <v>0</v>
      </c>
      <c r="AZ320" s="1"/>
      <c r="BA320" s="8">
        <v>0</v>
      </c>
      <c r="BC320" s="8">
        <v>0</v>
      </c>
      <c r="BE320" s="8">
        <v>0</v>
      </c>
      <c r="BF320" s="8" t="str">
        <v>Done</v>
      </c>
    </row>
    <row r="321" spans="15:58"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S321" s="30"/>
      <c r="AT321" s="30"/>
      <c r="AU321" s="30"/>
      <c r="AX321" s="41">
        <v>0</v>
      </c>
      <c r="AY321" s="30">
        <v>0</v>
      </c>
      <c r="BA321" s="8">
        <v>0</v>
      </c>
      <c r="BC321" s="8">
        <v>0</v>
      </c>
      <c r="BE321" s="8">
        <v>0</v>
      </c>
      <c r="BF321" s="8" t="str">
        <v>Done</v>
      </c>
    </row>
    <row r="322" spans="15:58"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S322" s="30"/>
      <c r="AT322" s="30"/>
      <c r="AU322" s="30"/>
      <c r="AX322" s="41">
        <v>0</v>
      </c>
      <c r="AY322" s="30">
        <v>0</v>
      </c>
      <c r="BA322" s="8">
        <v>0</v>
      </c>
      <c r="BC322" s="8">
        <v>0</v>
      </c>
      <c r="BE322" s="8">
        <v>0</v>
      </c>
      <c r="BF322" s="8" t="str">
        <v>Done</v>
      </c>
    </row>
  </sheetData>
  <mergeCells count="31">
    <mergeCell ref="H1:L1"/>
    <mergeCell ref="A2:G2"/>
    <mergeCell ref="H2:L2"/>
    <mergeCell ref="BD2:BD4"/>
    <mergeCell ref="BE2:BE4"/>
    <mergeCell ref="BF2:BF4"/>
    <mergeCell ref="BG2:BG4"/>
    <mergeCell ref="BA2:BA4"/>
    <mergeCell ref="BB2:BB4"/>
    <mergeCell ref="BC2:BC4"/>
    <mergeCell ref="AR2:AR4"/>
    <mergeCell ref="AS2:AU3"/>
    <mergeCell ref="AV2:AV4"/>
    <mergeCell ref="AW2:AW4"/>
    <mergeCell ref="AX2:AX4"/>
    <mergeCell ref="AY2:AY4"/>
    <mergeCell ref="AZ2:AZ4"/>
    <mergeCell ref="AY1:BG1"/>
    <mergeCell ref="A3:A4"/>
    <mergeCell ref="B3:B4"/>
    <mergeCell ref="C3:L3"/>
    <mergeCell ref="M3:N3"/>
    <mergeCell ref="AN2:AQ2"/>
    <mergeCell ref="O2:V3"/>
    <mergeCell ref="W2:X3"/>
    <mergeCell ref="Y2:AA3"/>
    <mergeCell ref="AB2:AB3"/>
    <mergeCell ref="AC2:AC4"/>
    <mergeCell ref="AD2:AM2"/>
    <mergeCell ref="M1:N2"/>
    <mergeCell ref="A1:G1"/>
  </mergeCells>
  <conditionalFormatting sqref="V1:V5 V12:V65536">
    <cfRule type="cellIs" dxfId="112" priority="48" stopIfTrue="1" operator="notEqual">
      <formula>""</formula>
    </cfRule>
  </conditionalFormatting>
  <conditionalFormatting sqref="U1:U5 U12:U65536">
    <cfRule type="cellIs" dxfId="111" priority="47" stopIfTrue="1" operator="notEqual">
      <formula>""</formula>
    </cfRule>
  </conditionalFormatting>
  <conditionalFormatting sqref="U4:V5 U12:V12">
    <cfRule type="cellIs" dxfId="110" priority="46" stopIfTrue="1" operator="notEqual">
      <formula>""</formula>
    </cfRule>
  </conditionalFormatting>
  <conditionalFormatting sqref="V4:V5 V12">
    <cfRule type="cellIs" dxfId="109" priority="45" stopIfTrue="1" operator="notEqual">
      <formula>""</formula>
    </cfRule>
  </conditionalFormatting>
  <conditionalFormatting sqref="U1:V1 U14:U1048576 U4:V4 V8:V1048576">
    <cfRule type="cellIs" dxfId="108" priority="44" stopIfTrue="1" operator="notEqual">
      <formula>""</formula>
    </cfRule>
  </conditionalFormatting>
  <conditionalFormatting sqref="V13">
    <cfRule type="cellIs" dxfId="107" priority="43" stopIfTrue="1" operator="notEqual">
      <formula>""</formula>
    </cfRule>
  </conditionalFormatting>
  <conditionalFormatting sqref="U1:V1 U4:V6 U12:V1048576">
    <cfRule type="cellIs" dxfId="106" priority="42" stopIfTrue="1" operator="notEqual">
      <formula>""</formula>
    </cfRule>
  </conditionalFormatting>
  <conditionalFormatting sqref="U1:V1 U14:U1048576 U4:V4 U12:V12 U6:V6 V13:V1048576">
    <cfRule type="cellIs" dxfId="105" priority="41" stopIfTrue="1" operator="notEqual">
      <formula>""</formula>
    </cfRule>
  </conditionalFormatting>
  <conditionalFormatting sqref="V13">
    <cfRule type="cellIs" dxfId="104" priority="40" stopIfTrue="1" operator="notEqual">
      <formula>""</formula>
    </cfRule>
  </conditionalFormatting>
  <conditionalFormatting sqref="BA5:BA152">
    <cfRule type="cellIs" dxfId="103" priority="38" operator="greaterThan">
      <formula>0.5</formula>
    </cfRule>
    <cfRule type="cellIs" dxfId="102" priority="39" operator="greaterThan">
      <formula>"。5"</formula>
    </cfRule>
  </conditionalFormatting>
  <conditionalFormatting sqref="BC5:BC152">
    <cfRule type="cellIs" dxfId="101" priority="37" operator="greaterThan">
      <formula>0.5</formula>
    </cfRule>
  </conditionalFormatting>
  <conditionalFormatting sqref="BF5:BF152">
    <cfRule type="cellIs" dxfId="100" priority="36" operator="equal">
      <formula>"Ask for form"</formula>
    </cfRule>
  </conditionalFormatting>
  <conditionalFormatting sqref="V5 V12:V13">
    <cfRule type="cellIs" dxfId="99" priority="35" stopIfTrue="1" operator="notEqual">
      <formula>""</formula>
    </cfRule>
  </conditionalFormatting>
  <conditionalFormatting sqref="U5 U12:U13">
    <cfRule type="cellIs" dxfId="98" priority="34" stopIfTrue="1" operator="notEqual">
      <formula>""</formula>
    </cfRule>
  </conditionalFormatting>
  <conditionalFormatting sqref="U5:V5 U12:V12">
    <cfRule type="cellIs" dxfId="97" priority="33" stopIfTrue="1" operator="notEqual">
      <formula>""</formula>
    </cfRule>
  </conditionalFormatting>
  <conditionalFormatting sqref="V5 V12">
    <cfRule type="cellIs" dxfId="96" priority="32" stopIfTrue="1" operator="notEqual">
      <formula>""</formula>
    </cfRule>
  </conditionalFormatting>
  <conditionalFormatting sqref="U12:V12 U6:V6 V13">
    <cfRule type="cellIs" dxfId="95" priority="31" stopIfTrue="1" operator="notEqual">
      <formula>""</formula>
    </cfRule>
  </conditionalFormatting>
  <conditionalFormatting sqref="V13">
    <cfRule type="cellIs" dxfId="94" priority="30" stopIfTrue="1" operator="notEqual">
      <formula>""</formula>
    </cfRule>
  </conditionalFormatting>
  <conditionalFormatting sqref="U1:V1 U4:V6 U12:V1048576">
    <cfRule type="cellIs" dxfId="93" priority="29" stopIfTrue="1" operator="notEqual">
      <formula>""</formula>
    </cfRule>
  </conditionalFormatting>
  <conditionalFormatting sqref="U5:V5 U12:V12 V13">
    <cfRule type="cellIs" dxfId="92" priority="28" stopIfTrue="1" operator="notEqual">
      <formula>""</formula>
    </cfRule>
  </conditionalFormatting>
  <conditionalFormatting sqref="BA5:BA152">
    <cfRule type="cellIs" dxfId="91" priority="26" operator="greaterThan">
      <formula>0.5</formula>
    </cfRule>
    <cfRule type="cellIs" dxfId="90" priority="27" operator="greaterThan">
      <formula>"。5"</formula>
    </cfRule>
  </conditionalFormatting>
  <conditionalFormatting sqref="BC5:BC152">
    <cfRule type="cellIs" dxfId="89" priority="25" operator="greaterThan">
      <formula>0.5</formula>
    </cfRule>
  </conditionalFormatting>
  <conditionalFormatting sqref="BF5:BF152">
    <cfRule type="cellIs" dxfId="88" priority="24" operator="equal">
      <formula>"Ask for form"</formula>
    </cfRule>
  </conditionalFormatting>
  <conditionalFormatting sqref="BA5:BA152">
    <cfRule type="cellIs" dxfId="45" priority="22" operator="greaterThan">
      <formula>0.5</formula>
    </cfRule>
    <cfRule type="cellIs" dxfId="44" priority="23" operator="greaterThan">
      <formula>"。5"</formula>
    </cfRule>
  </conditionalFormatting>
  <conditionalFormatting sqref="BC5:BC152">
    <cfRule type="cellIs" dxfId="41" priority="21" operator="greaterThan">
      <formula>0.5</formula>
    </cfRule>
  </conditionalFormatting>
  <conditionalFormatting sqref="BF5:BF152">
    <cfRule type="cellIs" dxfId="39" priority="20" operator="equal">
      <formula>"Ask for form"</formula>
    </cfRule>
  </conditionalFormatting>
  <conditionalFormatting sqref="U5:V6 U12:V13">
    <cfRule type="cellIs" dxfId="37" priority="19" stopIfTrue="1" operator="notEqual">
      <formula>""</formula>
    </cfRule>
  </conditionalFormatting>
  <conditionalFormatting sqref="U5:V5 U12:V12 V13">
    <cfRule type="cellIs" dxfId="35" priority="18" stopIfTrue="1" operator="notEqual">
      <formula>""</formula>
    </cfRule>
  </conditionalFormatting>
  <conditionalFormatting sqref="V5 V12:V13">
    <cfRule type="cellIs" dxfId="33" priority="17" stopIfTrue="1" operator="notEqual">
      <formula>""</formula>
    </cfRule>
  </conditionalFormatting>
  <conditionalFormatting sqref="U5 U12:U13">
    <cfRule type="cellIs" dxfId="31" priority="16" stopIfTrue="1" operator="notEqual">
      <formula>""</formula>
    </cfRule>
  </conditionalFormatting>
  <conditionalFormatting sqref="U5:V5 U12:V12">
    <cfRule type="cellIs" dxfId="29" priority="15" stopIfTrue="1" operator="notEqual">
      <formula>""</formula>
    </cfRule>
  </conditionalFormatting>
  <conditionalFormatting sqref="V5 V12">
    <cfRule type="cellIs" dxfId="27" priority="14" stopIfTrue="1" operator="notEqual">
      <formula>""</formula>
    </cfRule>
  </conditionalFormatting>
  <conditionalFormatting sqref="V8:V13">
    <cfRule type="cellIs" dxfId="25" priority="13" stopIfTrue="1" operator="notEqual">
      <formula>""</formula>
    </cfRule>
  </conditionalFormatting>
  <conditionalFormatting sqref="V13">
    <cfRule type="cellIs" dxfId="23" priority="12" stopIfTrue="1" operator="notEqual">
      <formula>""</formula>
    </cfRule>
  </conditionalFormatting>
  <conditionalFormatting sqref="U5:V6 U12:V13">
    <cfRule type="cellIs" dxfId="21" priority="11" stopIfTrue="1" operator="notEqual">
      <formula>""</formula>
    </cfRule>
  </conditionalFormatting>
  <conditionalFormatting sqref="U12:V12 U6:V6 V13">
    <cfRule type="cellIs" dxfId="19" priority="10" stopIfTrue="1" operator="notEqual">
      <formula>""</formula>
    </cfRule>
  </conditionalFormatting>
  <conditionalFormatting sqref="V13">
    <cfRule type="cellIs" dxfId="17" priority="9" stopIfTrue="1" operator="notEqual">
      <formula>""</formula>
    </cfRule>
  </conditionalFormatting>
  <conditionalFormatting sqref="V5 V12:V13">
    <cfRule type="cellIs" dxfId="15" priority="8" stopIfTrue="1" operator="notEqual">
      <formula>""</formula>
    </cfRule>
  </conditionalFormatting>
  <conditionalFormatting sqref="U5 U12:U13">
    <cfRule type="cellIs" dxfId="13" priority="7" stopIfTrue="1" operator="notEqual">
      <formula>""</formula>
    </cfRule>
  </conditionalFormatting>
  <conditionalFormatting sqref="U5:V5 U12:V12">
    <cfRule type="cellIs" dxfId="11" priority="6" stopIfTrue="1" operator="notEqual">
      <formula>""</formula>
    </cfRule>
  </conditionalFormatting>
  <conditionalFormatting sqref="V5 V12">
    <cfRule type="cellIs" dxfId="9" priority="5" stopIfTrue="1" operator="notEqual">
      <formula>""</formula>
    </cfRule>
  </conditionalFormatting>
  <conditionalFormatting sqref="U12:V12 U6:V6 V13">
    <cfRule type="cellIs" dxfId="7" priority="4" stopIfTrue="1" operator="notEqual">
      <formula>""</formula>
    </cfRule>
  </conditionalFormatting>
  <conditionalFormatting sqref="V13">
    <cfRule type="cellIs" dxfId="5" priority="3" stopIfTrue="1" operator="notEqual">
      <formula>""</formula>
    </cfRule>
  </conditionalFormatting>
  <conditionalFormatting sqref="U5:V6 U12:V13">
    <cfRule type="cellIs" dxfId="3" priority="2" stopIfTrue="1" operator="notEqual">
      <formula>""</formula>
    </cfRule>
  </conditionalFormatting>
  <conditionalFormatting sqref="U5:V5 U12:V12 V13">
    <cfRule type="cellIs" dxfId="1" priority="1" stopIfTrue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Registration</vt:lpstr>
      <vt:lpstr>Instruction</vt:lpstr>
      <vt:lpstr>Sample for Shocco</vt:lpstr>
      <vt:lpstr>Sample for NCBC</vt:lpstr>
      <vt:lpstr>Registration!Print_Area</vt:lpstr>
      <vt:lpstr>Registration!Print_Titles</vt:lpstr>
    </vt:vector>
  </TitlesOfParts>
  <Company>KCCC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 2000</dc:title>
  <dc:subject>Group registration form</dc:subject>
  <dc:creator>G. Chen</dc:creator>
  <cp:lastModifiedBy>Andrew Siao</cp:lastModifiedBy>
  <cp:lastPrinted>2011-09-20T18:14:13Z</cp:lastPrinted>
  <dcterms:created xsi:type="dcterms:W3CDTF">1999-01-25T20:32:52Z</dcterms:created>
  <dcterms:modified xsi:type="dcterms:W3CDTF">2014-05-22T14:26:59Z</dcterms:modified>
</cp:coreProperties>
</file>